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-44-E6-4A\development\3.펌프\Q)VD\04)데이터시트\홈페이지 업로드\"/>
    </mc:Choice>
  </mc:AlternateContent>
  <bookViews>
    <workbookView xWindow="120" yWindow="45" windowWidth="11760" windowHeight="6075" firstSheet="7" activeTab="14"/>
  </bookViews>
  <sheets>
    <sheet name="DATA SHEET LIST" sheetId="20" r:id="rId1"/>
    <sheet name="PTC-FWS" sheetId="3" r:id="rId2"/>
    <sheet name="PTC-TWS" sheetId="5" r:id="rId3"/>
    <sheet name="FTC-FWS" sheetId="7" r:id="rId4"/>
    <sheet name="STS-FWS" sheetId="11" r:id="rId5"/>
    <sheet name="STS-TWS" sheetId="13" r:id="rId6"/>
    <sheet name="6T6-FWS" sheetId="15" r:id="rId7"/>
    <sheet name="6T6-TWS" sheetId="17" r:id="rId8"/>
    <sheet name="PTC-FWS(BED_X)" sheetId="4" r:id="rId9"/>
    <sheet name="PTC-TWS(BED_X)" sheetId="6" r:id="rId10"/>
    <sheet name="FTC-FWS(BED_X)" sheetId="8" r:id="rId11"/>
    <sheet name="STS-FWS(BED_X)" sheetId="12" r:id="rId12"/>
    <sheet name="STS-TWS(BED_X)" sheetId="14" r:id="rId13"/>
    <sheet name="6T6-FWS(BED_X)" sheetId="16" r:id="rId14"/>
    <sheet name="6T6-TWS(BED_X)" sheetId="18" r:id="rId15"/>
  </sheets>
  <definedNames>
    <definedName name="_xlnm.Print_Area" localSheetId="6">'6T6-FWS'!$A$1:$AQ$43</definedName>
    <definedName name="_xlnm.Print_Area" localSheetId="13">'6T6-FWS(BED_X)'!$A$1:$AQ$43</definedName>
    <definedName name="_xlnm.Print_Area" localSheetId="7">'6T6-TWS'!$A$1:$AQ$43</definedName>
    <definedName name="_xlnm.Print_Area" localSheetId="14">'6T6-TWS(BED_X)'!$A$1:$AQ$43</definedName>
    <definedName name="_xlnm.Print_Area" localSheetId="3">'FTC-FWS'!$A$1:$AQ$43</definedName>
    <definedName name="_xlnm.Print_Area" localSheetId="10">'FTC-FWS(BED_X)'!$A$1:$AQ$43</definedName>
    <definedName name="_xlnm.Print_Area" localSheetId="1">'PTC-FWS'!$A$1:$AQ$43</definedName>
    <definedName name="_xlnm.Print_Area" localSheetId="8">'PTC-FWS(BED_X)'!$A$1:$AQ$43</definedName>
    <definedName name="_xlnm.Print_Area" localSheetId="2">'PTC-TWS'!$A$1:$AQ$43</definedName>
    <definedName name="_xlnm.Print_Area" localSheetId="9">'PTC-TWS(BED_X)'!$A$1:$AQ$43</definedName>
    <definedName name="_xlnm.Print_Area" localSheetId="4">'STS-FWS'!$A$1:$AQ$43</definedName>
    <definedName name="_xlnm.Print_Area" localSheetId="11">'STS-FWS(BED_X)'!$A$1:$AQ$43</definedName>
    <definedName name="_xlnm.Print_Area" localSheetId="5">'STS-TWS'!$A$1:$AQ$43</definedName>
    <definedName name="_xlnm.Print_Area" localSheetId="12">'STS-TWS(BED_X)'!$A$1:$AQ$43</definedName>
  </definedNames>
  <calcPr calcId="152511" iterate="1"/>
</workbook>
</file>

<file path=xl/calcChain.xml><?xml version="1.0" encoding="utf-8"?>
<calcChain xmlns="http://schemas.openxmlformats.org/spreadsheetml/2006/main">
  <c r="L22" i="16" l="1"/>
  <c r="L22" i="12"/>
  <c r="L22" i="8"/>
  <c r="L22" i="4"/>
  <c r="L22" i="15"/>
  <c r="L22" i="11"/>
  <c r="L22" i="7"/>
  <c r="L22" i="3"/>
</calcChain>
</file>

<file path=xl/sharedStrings.xml><?xml version="1.0" encoding="utf-8"?>
<sst xmlns="http://schemas.openxmlformats.org/spreadsheetml/2006/main" count="1722" uniqueCount="318">
  <si>
    <t xml:space="preserve">METERING  PUMP   </t>
    <phoneticPr fontId="4" type="noConversion"/>
  </si>
  <si>
    <t>DATA  SHEET</t>
    <phoneticPr fontId="4" type="noConversion"/>
  </si>
  <si>
    <t xml:space="preserve">  PURCHASER</t>
    <phoneticPr fontId="4" type="noConversion"/>
  </si>
  <si>
    <t xml:space="preserve">  ITEM NO.</t>
    <phoneticPr fontId="5" type="noConversion"/>
  </si>
  <si>
    <t xml:space="preserve">  PROJECT</t>
    <phoneticPr fontId="4" type="noConversion"/>
  </si>
  <si>
    <t xml:space="preserve">  SERVICE</t>
    <phoneticPr fontId="5" type="noConversion"/>
  </si>
  <si>
    <t xml:space="preserve">  JOB NO.</t>
    <phoneticPr fontId="4" type="noConversion"/>
  </si>
  <si>
    <t xml:space="preserve">  QUANTITY</t>
    <phoneticPr fontId="4" type="noConversion"/>
  </si>
  <si>
    <t>OPERATION CONDITIONS</t>
    <phoneticPr fontId="4" type="noConversion"/>
  </si>
  <si>
    <t>PUMP  SPECIFICATION</t>
    <phoneticPr fontId="4" type="noConversion"/>
  </si>
  <si>
    <t xml:space="preserve">  LIQUID NAME</t>
    <phoneticPr fontId="4" type="noConversion"/>
  </si>
  <si>
    <t xml:space="preserve">  MODEL</t>
    <phoneticPr fontId="4" type="noConversion"/>
  </si>
  <si>
    <t xml:space="preserve">  PUMPING TEMP.</t>
    <phoneticPr fontId="4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</si>
  <si>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</si>
  <si>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VISCOSITY</t>
    <phoneticPr fontId="4" type="noConversion"/>
  </si>
  <si>
    <t>CP</t>
    <phoneticPr fontId="4" type="noConversion"/>
  </si>
  <si>
    <t xml:space="preserve">  SPECIFIC GR.</t>
    <phoneticPr fontId="4" type="noConversion"/>
  </si>
  <si>
    <t xml:space="preserve">  DIS. PRESS</t>
    <phoneticPr fontId="4" type="noConversion"/>
  </si>
  <si>
    <t xml:space="preserve">  CAPACITY</t>
    <phoneticPr fontId="4" type="noConversion"/>
  </si>
  <si>
    <t xml:space="preserve">  STROKE SPEED</t>
    <phoneticPr fontId="4" type="noConversion"/>
  </si>
  <si>
    <t xml:space="preserve">  SUC. PRESS</t>
    <phoneticPr fontId="4" type="noConversion"/>
  </si>
  <si>
    <t xml:space="preserve">  INSTALLATION</t>
    <phoneticPr fontId="4" type="noConversion"/>
  </si>
  <si>
    <t>CONSTRUCTION</t>
    <phoneticPr fontId="4" type="noConversion"/>
  </si>
  <si>
    <t xml:space="preserve">  DIAPHRAGM TYPE</t>
    <phoneticPr fontId="4" type="noConversion"/>
  </si>
  <si>
    <t xml:space="preserve">  HEAD  NUMBER</t>
    <phoneticPr fontId="4" type="noConversion"/>
  </si>
  <si>
    <t xml:space="preserve">  DIS.  SIZE</t>
    <phoneticPr fontId="4" type="noConversion"/>
  </si>
  <si>
    <r>
      <t xml:space="preserve">PAINTING COLOR </t>
    </r>
    <r>
      <rPr>
        <sz val="9"/>
        <rFont val="Arial Narrow"/>
        <family val="2"/>
      </rPr>
      <t>(Munsell No.)</t>
    </r>
    <phoneticPr fontId="4" type="noConversion"/>
  </si>
  <si>
    <t xml:space="preserve">  GEAR BOX, BED </t>
    <phoneticPr fontId="4" type="noConversion"/>
  </si>
  <si>
    <t xml:space="preserve">  MOTOR</t>
    <phoneticPr fontId="4" type="noConversion"/>
  </si>
  <si>
    <t>ACCESSORIES</t>
    <phoneticPr fontId="4" type="noConversion"/>
  </si>
  <si>
    <t xml:space="preserve">  HUB SIZE</t>
    <phoneticPr fontId="4" type="noConversion"/>
  </si>
  <si>
    <t xml:space="preserve">  REMARKS :</t>
    <phoneticPr fontId="4" type="noConversion"/>
  </si>
  <si>
    <t>SET</t>
    <phoneticPr fontId="1" type="noConversion"/>
  </si>
  <si>
    <t xml:space="preserve">  APPROX. WEIGHT</t>
    <phoneticPr fontId="4" type="noConversion"/>
  </si>
  <si>
    <t>NAME</t>
    <phoneticPr fontId="1" type="noConversion"/>
  </si>
  <si>
    <t>SPEC.</t>
    <phoneticPr fontId="1" type="noConversion"/>
  </si>
  <si>
    <t>Q'TY</t>
    <phoneticPr fontId="1" type="noConversion"/>
  </si>
  <si>
    <t>SPARE PARTS</t>
    <phoneticPr fontId="4" type="noConversion"/>
  </si>
  <si>
    <t>SINGLE</t>
    <phoneticPr fontId="1" type="noConversion"/>
  </si>
  <si>
    <t xml:space="preserve">  CONNECTION TYPE</t>
    <phoneticPr fontId="4" type="noConversion"/>
  </si>
  <si>
    <t xml:space="preserve">  MOTOR MOUNT</t>
    <phoneticPr fontId="4" type="noConversion"/>
  </si>
  <si>
    <t>VERTICAL</t>
    <phoneticPr fontId="1" type="noConversion"/>
  </si>
  <si>
    <t>FLANGE</t>
    <phoneticPr fontId="1" type="noConversion"/>
  </si>
  <si>
    <t>CHEON SEI IND. CO., LTD.</t>
    <phoneticPr fontId="1" type="noConversion"/>
  </si>
  <si>
    <t xml:space="preserve">    A4 (210×297)</t>
    <phoneticPr fontId="1" type="noConversion"/>
  </si>
  <si>
    <r>
      <t>천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세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산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업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주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식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회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사</t>
    </r>
    <r>
      <rPr>
        <b/>
        <sz val="16"/>
        <rFont val="Arial"/>
        <family val="2"/>
      </rPr>
      <t xml:space="preserve"> </t>
    </r>
    <r>
      <rPr>
        <b/>
        <sz val="14"/>
        <rFont val="Arial"/>
        <family val="2"/>
      </rPr>
      <t xml:space="preserve">                    </t>
    </r>
    <r>
      <rPr>
        <b/>
        <sz val="13"/>
        <rFont val="Arial"/>
        <family val="2"/>
      </rPr>
      <t>CHEON SEI IND. CO., LTD.</t>
    </r>
    <phoneticPr fontId="4" type="noConversion"/>
  </si>
  <si>
    <t>REV.</t>
    <phoneticPr fontId="1" type="noConversion"/>
  </si>
  <si>
    <t>PREPD BY</t>
    <phoneticPr fontId="1" type="noConversion"/>
  </si>
  <si>
    <t>CHKD BY</t>
    <phoneticPr fontId="1" type="noConversion"/>
  </si>
  <si>
    <t>APPRVD BY</t>
    <phoneticPr fontId="1" type="noConversion"/>
  </si>
  <si>
    <t>양식 S-01-01</t>
    <phoneticPr fontId="1" type="noConversion"/>
  </si>
  <si>
    <t>M</t>
    <phoneticPr fontId="4" type="noConversion"/>
  </si>
  <si>
    <t xml:space="preserve">  NPSHr</t>
    <phoneticPr fontId="4" type="noConversion"/>
  </si>
  <si>
    <t xml:space="preserve">  NPSHa</t>
    <phoneticPr fontId="4" type="noConversion"/>
  </si>
  <si>
    <t xml:space="preserve">  O-RING</t>
    <phoneticPr fontId="4" type="noConversion"/>
  </si>
  <si>
    <t>PTFE</t>
    <phoneticPr fontId="1" type="noConversion"/>
  </si>
  <si>
    <t>FKM</t>
    <phoneticPr fontId="1" type="noConversion"/>
  </si>
  <si>
    <t>bar</t>
    <phoneticPr fontId="8" type="noConversion"/>
  </si>
  <si>
    <t>PVC</t>
    <phoneticPr fontId="1" type="noConversion"/>
  </si>
  <si>
    <t>Kg</t>
    <phoneticPr fontId="1" type="noConversion"/>
  </si>
  <si>
    <t>6.51B 4.99/9.55</t>
    <phoneticPr fontId="1" type="noConversion"/>
  </si>
  <si>
    <t xml:space="preserve"> MOTOR  SPEC.</t>
    <phoneticPr fontId="4" type="noConversion"/>
  </si>
  <si>
    <t>. EXCLUDE BED</t>
    <phoneticPr fontId="1" type="noConversion"/>
  </si>
  <si>
    <t>20 TO 100% RATED</t>
    <phoneticPr fontId="1" type="noConversion"/>
  </si>
  <si>
    <t>STROKE ADJUSTMENT</t>
    <phoneticPr fontId="1" type="noConversion"/>
  </si>
  <si>
    <t>MANUAL</t>
    <phoneticPr fontId="1" type="noConversion"/>
  </si>
  <si>
    <t>6.51B 4.99/9.55</t>
    <phoneticPr fontId="1" type="noConversion"/>
  </si>
  <si>
    <t>모델</t>
    <phoneticPr fontId="1" type="noConversion"/>
  </si>
  <si>
    <t>모터</t>
    <phoneticPr fontId="1" type="noConversion"/>
  </si>
  <si>
    <t>베드제외</t>
    <phoneticPr fontId="1" type="noConversion"/>
  </si>
  <si>
    <t>비고</t>
    <phoneticPr fontId="1" type="noConversion"/>
  </si>
  <si>
    <t>PTC-FWS/0</t>
    <phoneticPr fontId="1" type="noConversion"/>
  </si>
  <si>
    <t>PTC-TWS/0</t>
    <phoneticPr fontId="1" type="noConversion"/>
  </si>
  <si>
    <t>FTC-FWS/0</t>
    <phoneticPr fontId="1" type="noConversion"/>
  </si>
  <si>
    <t>FTC-TWS/0</t>
    <phoneticPr fontId="1" type="noConversion"/>
  </si>
  <si>
    <t>STS-FWS/0</t>
    <phoneticPr fontId="1" type="noConversion"/>
  </si>
  <si>
    <t>STS-TWS/0</t>
    <phoneticPr fontId="1" type="noConversion"/>
  </si>
  <si>
    <t>6T6-FWS/0</t>
    <phoneticPr fontId="1" type="noConversion"/>
  </si>
  <si>
    <t>6T6-TWS/0</t>
    <phoneticPr fontId="1" type="noConversion"/>
  </si>
  <si>
    <t>PTC-FWS/1</t>
    <phoneticPr fontId="1" type="noConversion"/>
  </si>
  <si>
    <t>PTC-TWS/1</t>
    <phoneticPr fontId="1" type="noConversion"/>
  </si>
  <si>
    <t>FTC-FWS/1</t>
    <phoneticPr fontId="1" type="noConversion"/>
  </si>
  <si>
    <t>FTC-TWS/1</t>
    <phoneticPr fontId="1" type="noConversion"/>
  </si>
  <si>
    <t>STS-FWS/1</t>
    <phoneticPr fontId="1" type="noConversion"/>
  </si>
  <si>
    <t>STS-TWS/1</t>
    <phoneticPr fontId="1" type="noConversion"/>
  </si>
  <si>
    <t>6T6-FWS/1</t>
    <phoneticPr fontId="1" type="noConversion"/>
  </si>
  <si>
    <t>6T6-TWS/1</t>
    <phoneticPr fontId="1" type="noConversion"/>
  </si>
  <si>
    <t>BLDC
0.25kW</t>
    <phoneticPr fontId="1" type="noConversion"/>
  </si>
  <si>
    <t>** KEM모터(표준모터) 440V / BLDC MOTOR 200~240V  사양은 데이터시트 별도 작성 필요</t>
    <phoneticPr fontId="1" type="noConversion"/>
  </si>
  <si>
    <t>PTC-FWS/1</t>
    <phoneticPr fontId="1" type="noConversion"/>
  </si>
  <si>
    <t>PTC-TWS/1</t>
    <phoneticPr fontId="1" type="noConversion"/>
  </si>
  <si>
    <t xml:space="preserve">DATA SHEET LIST </t>
    <phoneticPr fontId="1" type="noConversion"/>
  </si>
  <si>
    <t>모델형식 (바로가기)</t>
    <phoneticPr fontId="1" type="noConversion"/>
  </si>
  <si>
    <t xml:space="preserve">  SUC. SIZE</t>
    <phoneticPr fontId="4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</si>
  <si>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</si>
  <si>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</si>
  <si>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</si>
  <si>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</si>
  <si>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</si>
  <si>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</si>
  <si>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</si>
  <si>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>LIQUID  END  MATERIAL</t>
    <phoneticPr fontId="4" type="noConversion"/>
  </si>
  <si>
    <t xml:space="preserve">  PUMP HEAD</t>
    <phoneticPr fontId="4" type="noConversion"/>
  </si>
  <si>
    <t>PVC</t>
    <phoneticPr fontId="1" type="noConversion"/>
  </si>
  <si>
    <t xml:space="preserve">  DIAPHRAGM  </t>
    <phoneticPr fontId="4" type="noConversion"/>
  </si>
  <si>
    <t xml:space="preserve">  CHECK BALL</t>
    <phoneticPr fontId="4" type="noConversion"/>
  </si>
  <si>
    <t>CERAMIC</t>
    <phoneticPr fontId="1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</si>
  <si>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</si>
  <si>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</si>
  <si>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</si>
  <si>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>TEFC</t>
    <phoneticPr fontId="1" type="noConversion"/>
  </si>
  <si>
    <t>IP54</t>
    <phoneticPr fontId="1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</si>
  <si>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</si>
  <si>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</si>
  <si>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</si>
  <si>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</si>
  <si>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</si>
  <si>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</si>
  <si>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</si>
  <si>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</si>
  <si>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</si>
  <si>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</si>
  <si>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</si>
  <si>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 xml:space="preserve">  FLOW RANGE</t>
    <phoneticPr fontId="4" type="noConversion"/>
  </si>
  <si>
    <t>20 TO 100% RATED</t>
    <phoneticPr fontId="1" type="noConversion"/>
  </si>
  <si>
    <t>PVDF</t>
    <phoneticPr fontId="1" type="noConversion"/>
  </si>
  <si>
    <t>FEP(+SIL)</t>
    <phoneticPr fontId="1" type="noConversion"/>
  </si>
  <si>
    <t>CAPACITY CONTROL</t>
    <phoneticPr fontId="4" type="noConversion"/>
  </si>
  <si>
    <t>SSC13A</t>
    <phoneticPr fontId="1" type="noConversion"/>
  </si>
  <si>
    <t>STS316</t>
    <phoneticPr fontId="1" type="noConversion"/>
  </si>
  <si>
    <t>SSC14A</t>
    <phoneticPr fontId="1" type="noConversion"/>
  </si>
  <si>
    <t>CAPACITY CONTROL</t>
    <phoneticPr fontId="4" type="noConversion"/>
  </si>
  <si>
    <t>STROKE ADJUSTMENT</t>
    <phoneticPr fontId="1" type="noConversion"/>
  </si>
  <si>
    <t xml:space="preserve">  FLOW RANGE</t>
    <phoneticPr fontId="4" type="noConversion"/>
  </si>
  <si>
    <t>MECHANICAL</t>
    <phoneticPr fontId="1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</si>
  <si>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</si>
  <si>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</si>
  <si>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</si>
  <si>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220/380V   /   3Φ  /   50/60Hz</t>
    <phoneticPr fontId="1" type="noConversion"/>
  </si>
  <si>
    <t xml:space="preserve">  METHOD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</si>
  <si>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</si>
  <si>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</si>
  <si>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</si>
  <si>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</si>
  <si>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</si>
  <si>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</si>
  <si>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 xml:space="preserve">  TYPE</t>
    <phoneticPr fontId="4" type="noConversion"/>
  </si>
  <si>
    <t>F</t>
    <phoneticPr fontId="1" type="noConversion"/>
  </si>
  <si>
    <t>THREAD</t>
    <phoneticPr fontId="1" type="noConversion"/>
  </si>
  <si>
    <t>CAPACITY CONTROL</t>
    <phoneticPr fontId="4" type="noConversion"/>
  </si>
  <si>
    <t>MANUAL</t>
    <phoneticPr fontId="1" type="noConversion"/>
  </si>
  <si>
    <t>STROKE ADJUSTMENT</t>
    <phoneticPr fontId="1" type="noConversion"/>
  </si>
  <si>
    <t xml:space="preserve">  DIAPHRAGM DIAMETER</t>
    <phoneticPr fontId="4" type="noConversion"/>
  </si>
  <si>
    <t xml:space="preserve">  TYPE</t>
    <phoneticPr fontId="4" type="noConversion"/>
  </si>
  <si>
    <t>20 TO 100% RATED</t>
    <phoneticPr fontId="1" type="noConversion"/>
  </si>
  <si>
    <t>KEM
0.2kW</t>
    <phoneticPr fontId="1" type="noConversion"/>
  </si>
  <si>
    <t>SINGLE</t>
    <phoneticPr fontId="1" type="noConversion"/>
  </si>
  <si>
    <t xml:space="preserve">  CONNECTION TYPE</t>
    <phoneticPr fontId="4" type="noConversion"/>
  </si>
  <si>
    <t>KS 10K 15A RF</t>
    <phoneticPr fontId="1" type="noConversion"/>
  </si>
  <si>
    <t xml:space="preserve">  DIAPHRAGM TYPE</t>
    <phoneticPr fontId="4" type="noConversion"/>
  </si>
  <si>
    <t>MECHANICAL</t>
    <phoneticPr fontId="1" type="noConversion"/>
  </si>
  <si>
    <t xml:space="preserve">  HEAD  NUMBER</t>
    <phoneticPr fontId="4" type="noConversion"/>
  </si>
  <si>
    <t>SINGLE</t>
    <phoneticPr fontId="1" type="noConversion"/>
  </si>
  <si>
    <t>VERTICAL</t>
    <phoneticPr fontId="1" type="noConversion"/>
  </si>
  <si>
    <t xml:space="preserve">  CONNECTION TYPE</t>
    <phoneticPr fontId="4" type="noConversion"/>
  </si>
  <si>
    <t>FLANGE</t>
    <phoneticPr fontId="1" type="noConversion"/>
  </si>
  <si>
    <t xml:space="preserve">  SUC. SIZE</t>
    <phoneticPr fontId="4" type="noConversion"/>
  </si>
  <si>
    <t>KS 10K 15A RF</t>
    <phoneticPr fontId="1" type="noConversion"/>
  </si>
  <si>
    <t>CONSTRUCTION</t>
    <phoneticPr fontId="4" type="noConversion"/>
  </si>
  <si>
    <t xml:space="preserve">  DIAPHRAGM TYPE</t>
    <phoneticPr fontId="4" type="noConversion"/>
  </si>
  <si>
    <t xml:space="preserve">  HEAD  NUMBER</t>
    <phoneticPr fontId="4" type="noConversion"/>
  </si>
  <si>
    <t xml:space="preserve">  MOTOR MOUNT</t>
    <phoneticPr fontId="4" type="noConversion"/>
  </si>
  <si>
    <t>VERTICAL</t>
    <phoneticPr fontId="1" type="noConversion"/>
  </si>
  <si>
    <t>FLANGE</t>
    <phoneticPr fontId="1" type="noConversion"/>
  </si>
  <si>
    <t xml:space="preserve">  SUC. SIZE</t>
    <phoneticPr fontId="4" type="noConversion"/>
  </si>
  <si>
    <t>KS 10K 15A RF</t>
    <phoneticPr fontId="1" type="noConversion"/>
  </si>
  <si>
    <t xml:space="preserve">  DIS.  SIZE</t>
    <phoneticPr fontId="4" type="noConversion"/>
  </si>
  <si>
    <t>MECHANICAL</t>
    <phoneticPr fontId="1" type="noConversion"/>
  </si>
  <si>
    <t xml:space="preserve">  MOTOR MOUNT</t>
    <phoneticPr fontId="4" type="noConversion"/>
  </si>
  <si>
    <t>MAX.</t>
    <phoneticPr fontId="1" type="noConversion"/>
  </si>
  <si>
    <t>S.P.M</t>
    <phoneticPr fontId="4" type="noConversion"/>
  </si>
  <si>
    <t>mm</t>
    <phoneticPr fontId="4" type="noConversion"/>
  </si>
  <si>
    <t xml:space="preserve">  STROKE LENGTH</t>
    <phoneticPr fontId="4" type="noConversion"/>
  </si>
  <si>
    <t xml:space="preserve">  VOLTAGE/PHASE/CYCLE</t>
    <phoneticPr fontId="4" type="noConversion"/>
  </si>
  <si>
    <t xml:space="preserve">  POLE / SPEED</t>
    <phoneticPr fontId="4" type="noConversion"/>
  </si>
  <si>
    <t>4P / 1645RPM</t>
    <phoneticPr fontId="1" type="noConversion"/>
  </si>
  <si>
    <t xml:space="preserve">  PROTECTION DEGREE</t>
    <phoneticPr fontId="4" type="noConversion"/>
  </si>
  <si>
    <t xml:space="preserve">  MAKER</t>
    <phoneticPr fontId="4" type="noConversion"/>
  </si>
  <si>
    <t xml:space="preserve">  ENCLOSURE</t>
    <phoneticPr fontId="4" type="noConversion"/>
  </si>
  <si>
    <t xml:space="preserve">  RATED OUTPUT</t>
    <phoneticPr fontId="4" type="noConversion"/>
  </si>
  <si>
    <t xml:space="preserve">  INSULATION CLASS</t>
    <phoneticPr fontId="4" type="noConversion"/>
  </si>
  <si>
    <t>KEM MOTOR CO.,LTD.</t>
    <phoneticPr fontId="1" type="noConversion"/>
  </si>
  <si>
    <t xml:space="preserve">  DIAPHRAGM TYPE</t>
    <phoneticPr fontId="4" type="noConversion"/>
  </si>
  <si>
    <t>MECHANICAL</t>
    <phoneticPr fontId="1" type="noConversion"/>
  </si>
  <si>
    <t>VERTICAL</t>
    <phoneticPr fontId="1" type="noConversion"/>
  </si>
  <si>
    <t>THREAD</t>
    <phoneticPr fontId="1" type="noConversion"/>
  </si>
  <si>
    <t xml:space="preserve">  SUC. SIZE</t>
    <phoneticPr fontId="4" type="noConversion"/>
  </si>
  <si>
    <r>
      <t xml:space="preserve">Rc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 xml:space="preserve">" (PT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>" female)</t>
    </r>
    <phoneticPr fontId="1" type="noConversion"/>
  </si>
  <si>
    <r>
      <t xml:space="preserve">Rc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 xml:space="preserve">" (PT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>" female)</t>
    </r>
    <phoneticPr fontId="1" type="noConversion"/>
  </si>
  <si>
    <t>AMB</t>
    <phoneticPr fontId="1" type="noConversion"/>
  </si>
  <si>
    <t>M</t>
    <phoneticPr fontId="4" type="noConversion"/>
  </si>
  <si>
    <t>INDOOR</t>
    <phoneticPr fontId="1" type="noConversion"/>
  </si>
  <si>
    <t xml:space="preserve"> MOTOR  SPEC.</t>
    <phoneticPr fontId="4" type="noConversion"/>
  </si>
  <si>
    <t xml:space="preserve">  MAKER</t>
    <phoneticPr fontId="4" type="noConversion"/>
  </si>
  <si>
    <t xml:space="preserve">  ENCLOSURE</t>
    <phoneticPr fontId="4" type="noConversion"/>
  </si>
  <si>
    <t>TEFC</t>
    <phoneticPr fontId="1" type="noConversion"/>
  </si>
  <si>
    <t xml:space="preserve">  RATED OUTPUT</t>
    <phoneticPr fontId="4" type="noConversion"/>
  </si>
  <si>
    <t xml:space="preserve">  VOLTAGE/PHASE/CYCLE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</si>
  <si>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</si>
  <si>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</si>
  <si>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 xml:space="preserve">  INSULATION CLASS</t>
    <phoneticPr fontId="4" type="noConversion"/>
  </si>
  <si>
    <t xml:space="preserve">  PROTECTION DEGREE</t>
    <phoneticPr fontId="4" type="noConversion"/>
  </si>
  <si>
    <t>IP54</t>
    <phoneticPr fontId="1" type="noConversion"/>
  </si>
  <si>
    <t xml:space="preserve">  HUB SIZE</t>
    <phoneticPr fontId="4" type="noConversion"/>
  </si>
  <si>
    <t>CONSTRUCTION</t>
    <phoneticPr fontId="4" type="noConversion"/>
  </si>
  <si>
    <t xml:space="preserve">  DIAPHRAGM TYPE</t>
    <phoneticPr fontId="4" type="noConversion"/>
  </si>
  <si>
    <t>MECHANICAL</t>
    <phoneticPr fontId="1" type="noConversion"/>
  </si>
  <si>
    <t xml:space="preserve">  HEAD  NUMBER</t>
    <phoneticPr fontId="4" type="noConversion"/>
  </si>
  <si>
    <t>SINGLE</t>
    <phoneticPr fontId="1" type="noConversion"/>
  </si>
  <si>
    <t xml:space="preserve">  MOTOR MOUNT</t>
    <phoneticPr fontId="4" type="noConversion"/>
  </si>
  <si>
    <t xml:space="preserve">  CONNECTION TYPE</t>
    <phoneticPr fontId="4" type="noConversion"/>
  </si>
  <si>
    <t>THREAD</t>
    <phoneticPr fontId="1" type="noConversion"/>
  </si>
  <si>
    <t xml:space="preserve">  SUC. SIZE</t>
    <phoneticPr fontId="4" type="noConversion"/>
  </si>
  <si>
    <r>
      <t xml:space="preserve">Rc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 xml:space="preserve">" (PT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>" female)</t>
    </r>
    <phoneticPr fontId="1" type="noConversion"/>
  </si>
  <si>
    <t xml:space="preserve">  DIS.  SIZE</t>
    <phoneticPr fontId="4" type="noConversion"/>
  </si>
  <si>
    <t>SINGLE</t>
    <phoneticPr fontId="1" type="noConversion"/>
  </si>
  <si>
    <t xml:space="preserve">  DIS.  SIZE</t>
    <phoneticPr fontId="4" type="noConversion"/>
  </si>
  <si>
    <t>SINGLE</t>
    <phoneticPr fontId="1" type="noConversion"/>
  </si>
  <si>
    <t>THREAD</t>
    <phoneticPr fontId="1" type="noConversion"/>
  </si>
  <si>
    <t>VERTICAL</t>
    <phoneticPr fontId="1" type="noConversion"/>
  </si>
  <si>
    <t>LIQUID  END  MATERIAL</t>
    <phoneticPr fontId="4" type="noConversion"/>
  </si>
  <si>
    <t xml:space="preserve">  PUMP HEAD</t>
    <phoneticPr fontId="4" type="noConversion"/>
  </si>
  <si>
    <t>PVC</t>
    <phoneticPr fontId="1" type="noConversion"/>
  </si>
  <si>
    <t xml:space="preserve">  DIAPHRAGM  </t>
    <phoneticPr fontId="4" type="noConversion"/>
  </si>
  <si>
    <t>CERAMIC</t>
    <phoneticPr fontId="1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</si>
  <si>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</si>
  <si>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</si>
  <si>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</si>
  <si>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 xml:space="preserve">  O-RING</t>
    <phoneticPr fontId="4" type="noConversion"/>
  </si>
  <si>
    <t>LIQUID  END  MATERIAL</t>
    <phoneticPr fontId="4" type="noConversion"/>
  </si>
  <si>
    <t>PTFE</t>
    <phoneticPr fontId="1" type="noConversion"/>
  </si>
  <si>
    <t xml:space="preserve">  BALL  GUIDE</t>
    <phoneticPr fontId="4" type="noConversion"/>
  </si>
  <si>
    <t xml:space="preserve">  JOINT</t>
    <phoneticPr fontId="4" type="noConversion"/>
  </si>
  <si>
    <t>PVDF</t>
    <phoneticPr fontId="1" type="noConversion"/>
  </si>
  <si>
    <t xml:space="preserve">  O-RING</t>
    <phoneticPr fontId="4" type="noConversion"/>
  </si>
  <si>
    <t>PTFE</t>
    <phoneticPr fontId="1" type="noConversion"/>
  </si>
  <si>
    <t xml:space="preserve">  CHECK BALL</t>
    <phoneticPr fontId="4" type="noConversion"/>
  </si>
  <si>
    <t>STS316</t>
    <phoneticPr fontId="1" type="noConversion"/>
  </si>
  <si>
    <t>PVDF</t>
    <phoneticPr fontId="1" type="noConversion"/>
  </si>
  <si>
    <t>FEP(+SIL)</t>
    <phoneticPr fontId="1" type="noConversion"/>
  </si>
  <si>
    <t>SSC13A</t>
    <phoneticPr fontId="1" type="noConversion"/>
  </si>
  <si>
    <t>STS316</t>
    <phoneticPr fontId="1" type="noConversion"/>
  </si>
  <si>
    <t xml:space="preserve">  DIAPHRAGM  </t>
    <phoneticPr fontId="4" type="noConversion"/>
  </si>
  <si>
    <t>SSC14A</t>
    <phoneticPr fontId="1" type="noConversion"/>
  </si>
  <si>
    <t>FEP(+SIL)</t>
    <phoneticPr fontId="1" type="noConversion"/>
  </si>
  <si>
    <t>SSC14A</t>
    <phoneticPr fontId="1" type="noConversion"/>
  </si>
  <si>
    <t>KEM MOTOR CO.,LTD.</t>
    <phoneticPr fontId="1" type="noConversion"/>
  </si>
  <si>
    <t>4P / 1645RPM</t>
    <phoneticPr fontId="1" type="noConversion"/>
  </si>
  <si>
    <t>F</t>
    <phoneticPr fontId="1" type="noConversion"/>
  </si>
  <si>
    <t xml:space="preserve">  MAKER</t>
    <phoneticPr fontId="4" type="noConversion"/>
  </si>
  <si>
    <t>KEM MOTOR CO.,LTD.</t>
    <phoneticPr fontId="1" type="noConversion"/>
  </si>
  <si>
    <t xml:space="preserve">  ENCLOSURE</t>
    <phoneticPr fontId="4" type="noConversion"/>
  </si>
  <si>
    <t>TEFC</t>
    <phoneticPr fontId="1" type="noConversion"/>
  </si>
  <si>
    <t xml:space="preserve">  RATED OUTPUT</t>
    <phoneticPr fontId="4" type="noConversion"/>
  </si>
  <si>
    <t xml:space="preserve">  VOLTAGE/PHASE/CYCLE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</si>
  <si>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</si>
  <si>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</si>
  <si>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>4P / 1645RPM</t>
    <phoneticPr fontId="1" type="noConversion"/>
  </si>
  <si>
    <t xml:space="preserve">  INSULATION CLASS</t>
    <phoneticPr fontId="4" type="noConversion"/>
  </si>
  <si>
    <t>F</t>
    <phoneticPr fontId="1" type="noConversion"/>
  </si>
  <si>
    <t xml:space="preserve">  PROTECTION DEGREE</t>
    <phoneticPr fontId="4" type="noConversion"/>
  </si>
  <si>
    <t>IP54</t>
    <phoneticPr fontId="1" type="noConversion"/>
  </si>
  <si>
    <t xml:space="preserve">  HUB SIZE</t>
    <phoneticPr fontId="4" type="noConversion"/>
  </si>
  <si>
    <t xml:space="preserve">  DIS. CAPACITY</t>
    <phoneticPr fontId="4" type="noConversion"/>
  </si>
  <si>
    <t xml:space="preserve">  PUMPING TEMP.</t>
    <phoneticPr fontId="4" type="noConversion"/>
  </si>
  <si>
    <t>AMB</t>
    <phoneticPr fontId="1" type="noConversion"/>
  </si>
  <si>
    <t xml:space="preserve">  DIS. CAPACITY</t>
    <phoneticPr fontId="4" type="noConversion"/>
  </si>
  <si>
    <t>MAX.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</si>
  <si>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</si>
  <si>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DIS. PRESS</t>
    <phoneticPr fontId="4" type="noConversion"/>
  </si>
  <si>
    <t>bar</t>
    <phoneticPr fontId="8" type="noConversion"/>
  </si>
  <si>
    <t xml:space="preserve">  STROKE SPEED</t>
    <phoneticPr fontId="4" type="noConversion"/>
  </si>
  <si>
    <t>S.P.M</t>
    <phoneticPr fontId="4" type="noConversion"/>
  </si>
  <si>
    <t xml:space="preserve">  DIAPHRAGM DIAMETER</t>
    <phoneticPr fontId="4" type="noConversion"/>
  </si>
  <si>
    <t>mm</t>
    <phoneticPr fontId="4" type="noConversion"/>
  </si>
  <si>
    <t xml:space="preserve">  NPSHr</t>
    <phoneticPr fontId="4" type="noConversion"/>
  </si>
  <si>
    <t>INDOOR</t>
    <phoneticPr fontId="1" type="noConversion"/>
  </si>
  <si>
    <t>AMB</t>
    <phoneticPr fontId="1" type="noConversion"/>
  </si>
  <si>
    <t xml:space="preserve">  DIS. CAPACITY</t>
    <phoneticPr fontId="4" type="noConversion"/>
  </si>
  <si>
    <t>bar</t>
    <phoneticPr fontId="8" type="noConversion"/>
  </si>
  <si>
    <t xml:space="preserve">  DIAPHRAGM DIAMETER</t>
    <phoneticPr fontId="4" type="noConversion"/>
  </si>
  <si>
    <t xml:space="preserve">  INSTALLATION</t>
    <phoneticPr fontId="4" type="noConversion"/>
  </si>
  <si>
    <t>M</t>
    <phoneticPr fontId="4" type="noConversion"/>
  </si>
  <si>
    <t xml:space="preserve">  INSTALLATION</t>
    <phoneticPr fontId="4" type="noConversion"/>
  </si>
  <si>
    <t xml:space="preserve">  STROKE LENGTH</t>
    <phoneticPr fontId="4" type="noConversion"/>
  </si>
  <si>
    <t xml:space="preserve">  PUMPING TEMP.</t>
    <phoneticPr fontId="4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</si>
  <si>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</si>
  <si>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>MAX.</t>
    <phoneticPr fontId="1" type="noConversion"/>
  </si>
  <si>
    <t xml:space="preserve">  STROKE SPEED</t>
    <phoneticPr fontId="4" type="noConversion"/>
  </si>
  <si>
    <t xml:space="preserve">  DIAPHRAGM DIAMETER</t>
    <phoneticPr fontId="4" type="noConversion"/>
  </si>
  <si>
    <t>mm</t>
    <phoneticPr fontId="4" type="noConversion"/>
  </si>
  <si>
    <t xml:space="preserve">  STROKE LENGTH</t>
    <phoneticPr fontId="4" type="noConversion"/>
  </si>
  <si>
    <t>INDOOR</t>
    <phoneticPr fontId="1" type="noConversion"/>
  </si>
  <si>
    <t>VDS-401-PTC-FWS</t>
  </si>
  <si>
    <t>VDS-401-PTC-TWS</t>
  </si>
  <si>
    <t>VDS-401-FTC-FWS</t>
  </si>
  <si>
    <t>VDS-401-STS-FWS</t>
  </si>
  <si>
    <t>VDS-401-STS-TWS</t>
  </si>
  <si>
    <t>VDS-401-6T6-FWS</t>
  </si>
  <si>
    <t>VDS-401-6T6-TWS/0</t>
  </si>
  <si>
    <t>VDS-401-PTC-FWS/0</t>
  </si>
  <si>
    <t>VDS-401-PTC-TWS/0</t>
  </si>
  <si>
    <t>VDS-401-FTC-FWS/0</t>
  </si>
  <si>
    <t>VDS-401-STS-FWS/0</t>
  </si>
  <si>
    <t>VDS-401-STS-TWS/0</t>
  </si>
  <si>
    <t>VDS-401-6T6-FWS/0</t>
  </si>
  <si>
    <t>VDS-401</t>
    <phoneticPr fontId="1" type="noConversion"/>
  </si>
  <si>
    <t>63M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</si>
</sst>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##"/>
    <numFmt numFmtId="178" formatCode="0.##&quot;kW&quot;"/>
  </numFmts>
  <fonts count="3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7"/>
      <name val="돋움"/>
      <family val="3"/>
      <charset val="129"/>
    </font>
    <font>
      <b/>
      <sz val="14"/>
      <name val="Arial"/>
      <family val="2"/>
    </font>
    <font>
      <b/>
      <sz val="26"/>
      <name val="굴림체"/>
      <family val="3"/>
      <charset val="129"/>
    </font>
    <font>
      <sz val="11"/>
      <name val="바탕체"/>
      <family val="1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  <font>
      <b/>
      <sz val="14"/>
      <name val="굴림체"/>
      <family val="3"/>
      <charset val="129"/>
    </font>
    <font>
      <sz val="11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9"/>
      <name val="새굴림"/>
      <family val="1"/>
      <charset val="129"/>
    </font>
    <font>
      <sz val="10"/>
      <name val="새굴림"/>
      <family val="1"/>
      <charset val="129"/>
    </font>
    <font>
      <sz val="10"/>
      <name val="Arial Narrow"/>
      <family val="2"/>
    </font>
    <font>
      <sz val="11"/>
      <name val="휴먼편지체"/>
      <family val="1"/>
      <charset val="129"/>
    </font>
    <font>
      <b/>
      <sz val="16"/>
      <name val="새굴림"/>
      <family val="1"/>
      <charset val="129"/>
    </font>
    <font>
      <b/>
      <sz val="16"/>
      <name val="Arial"/>
      <family val="2"/>
    </font>
    <font>
      <sz val="11"/>
      <name val="새굴림"/>
      <family val="1"/>
      <charset val="129"/>
    </font>
    <font>
      <b/>
      <sz val="13"/>
      <name val="Arial"/>
      <family val="2"/>
    </font>
    <font>
      <sz val="11"/>
      <name val="HY엽서L"/>
      <family val="1"/>
      <charset val="129"/>
    </font>
    <font>
      <u/>
      <sz val="11"/>
      <color indexed="12"/>
      <name val="돋움"/>
      <family val="3"/>
      <charset val="129"/>
    </font>
    <font>
      <sz val="8.5"/>
      <name val="Arial Narrow"/>
      <family val="2"/>
    </font>
    <font>
      <b/>
      <sz val="11"/>
      <color rgb="FF3F3F3F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rgb="FF3F3F3F"/>
      </right>
      <top/>
      <bottom/>
      <diagonal/>
    </border>
    <border>
      <left style="thin">
        <color rgb="FF3F3F3F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24" fillId="2" borderId="4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</cellStyleXfs>
  <cellXfs count="194">
    <xf numFmtId="0" fontId="0" fillId="0" borderId="0" xfId="0"/>
    <xf numFmtId="0" fontId="2" fillId="0" borderId="0" xfId="0" applyFont="1"/>
    <xf numFmtId="0" fontId="7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9" fontId="10" fillId="0" borderId="4" xfId="0" applyNumberFormat="1" applyFont="1" applyBorder="1" applyAlignment="1">
      <alignment horizontal="left" vertical="center"/>
    </xf>
    <xf numFmtId="9" fontId="10" fillId="0" borderId="3" xfId="0" applyNumberFormat="1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vertical="center"/>
    </xf>
    <xf numFmtId="9" fontId="10" fillId="0" borderId="5" xfId="0" applyNumberFormat="1" applyFont="1" applyBorder="1" applyAlignment="1">
      <alignment horizontal="left" vertical="center"/>
    </xf>
    <xf numFmtId="9" fontId="10" fillId="0" borderId="8" xfId="0" applyNumberFormat="1" applyFont="1" applyBorder="1" applyAlignment="1">
      <alignment horizontal="left" vertical="center"/>
    </xf>
    <xf numFmtId="9" fontId="10" fillId="0" borderId="6" xfId="0" applyNumberFormat="1" applyFont="1" applyBorder="1" applyAlignment="1">
      <alignment horizontal="left" vertical="center"/>
    </xf>
    <xf numFmtId="9" fontId="10" fillId="0" borderId="7" xfId="0" applyNumberFormat="1" applyFont="1" applyBorder="1" applyAlignment="1">
      <alignment horizontal="left" vertical="center"/>
    </xf>
    <xf numFmtId="0" fontId="11" fillId="0" borderId="10" xfId="0" applyFont="1" applyBorder="1" applyAlignment="1">
      <alignment vertical="center"/>
    </xf>
    <xf numFmtId="9" fontId="10" fillId="0" borderId="11" xfId="0" applyNumberFormat="1" applyFont="1" applyBorder="1" applyAlignment="1">
      <alignment horizontal="left" vertical="center"/>
    </xf>
    <xf numFmtId="0" fontId="11" fillId="0" borderId="1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9" fontId="10" fillId="0" borderId="10" xfId="0" applyNumberFormat="1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0" fillId="0" borderId="0" xfId="0" applyAlignment="1">
      <alignment vertical="center"/>
    </xf>
    <xf numFmtId="0" fontId="10" fillId="0" borderId="17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27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3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3" fillId="0" borderId="33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2" fillId="2" borderId="63" xfId="1" applyFont="1" applyBorder="1" applyAlignment="1">
      <alignment horizontal="center" vertical="center"/>
    </xf>
    <xf numFmtId="0" fontId="32" fillId="2" borderId="59" xfId="1" applyFont="1" applyBorder="1" applyAlignment="1">
      <alignment horizontal="center" vertical="center"/>
    </xf>
    <xf numFmtId="0" fontId="32" fillId="2" borderId="64" xfId="1" applyFont="1" applyBorder="1" applyAlignment="1">
      <alignment horizontal="center" vertical="center"/>
    </xf>
    <xf numFmtId="0" fontId="27" fillId="0" borderId="0" xfId="0" applyFont="1" applyAlignment="1">
      <alignment vertical="top" wrapText="1"/>
    </xf>
    <xf numFmtId="0" fontId="27" fillId="0" borderId="0" xfId="0" applyFont="1" applyAlignment="1">
      <alignment vertical="top"/>
    </xf>
    <xf numFmtId="0" fontId="30" fillId="0" borderId="56" xfId="0" applyFont="1" applyBorder="1" applyAlignment="1">
      <alignment horizontal="center" vertical="center"/>
    </xf>
    <xf numFmtId="0" fontId="30" fillId="0" borderId="53" xfId="0" applyFont="1" applyBorder="1" applyAlignment="1">
      <alignment horizontal="center" vertical="center"/>
    </xf>
    <xf numFmtId="0" fontId="30" fillId="0" borderId="65" xfId="0" applyFont="1" applyBorder="1" applyAlignment="1">
      <alignment horizontal="center" vertical="center"/>
    </xf>
    <xf numFmtId="0" fontId="35" fillId="0" borderId="0" xfId="2" applyFont="1" applyBorder="1" applyAlignment="1" applyProtection="1">
      <alignment horizontal="center" vertical="center"/>
    </xf>
    <xf numFmtId="0" fontId="35" fillId="0" borderId="49" xfId="2" applyFont="1" applyBorder="1" applyAlignment="1" applyProtection="1">
      <alignment horizontal="center" vertical="center"/>
    </xf>
    <xf numFmtId="0" fontId="36" fillId="0" borderId="0" xfId="2" applyFont="1" applyBorder="1" applyAlignment="1" applyProtection="1">
      <alignment horizontal="center" vertical="center"/>
    </xf>
    <xf numFmtId="0" fontId="35" fillId="0" borderId="60" xfId="2" applyFont="1" applyBorder="1" applyAlignment="1" applyProtection="1">
      <alignment horizontal="center" vertical="center"/>
    </xf>
    <xf numFmtId="0" fontId="35" fillId="0" borderId="56" xfId="2" applyFont="1" applyBorder="1" applyAlignment="1" applyProtection="1">
      <alignment horizontal="center" vertical="center"/>
    </xf>
    <xf numFmtId="0" fontId="35" fillId="0" borderId="57" xfId="2" applyFont="1" applyBorder="1" applyAlignment="1" applyProtection="1">
      <alignment horizontal="center" vertical="center"/>
    </xf>
    <xf numFmtId="0" fontId="23" fillId="0" borderId="58" xfId="0" applyFont="1" applyBorder="1" applyAlignment="1">
      <alignment vertical="center"/>
    </xf>
    <xf numFmtId="9" fontId="10" fillId="0" borderId="41" xfId="0" applyNumberFormat="1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4" fillId="0" borderId="45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28" fillId="0" borderId="51" xfId="0" applyFont="1" applyBorder="1" applyAlignment="1">
      <alignment horizontal="center" vertical="center"/>
    </xf>
    <xf numFmtId="0" fontId="26" fillId="0" borderId="60" xfId="0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/>
    </xf>
    <xf numFmtId="0" fontId="26" fillId="0" borderId="57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56" xfId="0" applyFont="1" applyBorder="1" applyAlignment="1">
      <alignment horizontal="center" vertical="center"/>
    </xf>
    <xf numFmtId="0" fontId="29" fillId="0" borderId="57" xfId="0" applyFont="1" applyBorder="1" applyAlignment="1">
      <alignment horizontal="center" vertical="center"/>
    </xf>
    <xf numFmtId="0" fontId="33" fillId="0" borderId="48" xfId="0" applyFont="1" applyBorder="1" applyAlignment="1">
      <alignment horizontal="center" vertical="center"/>
    </xf>
    <xf numFmtId="0" fontId="33" fillId="0" borderId="49" xfId="0" applyFont="1" applyBorder="1" applyAlignment="1">
      <alignment horizontal="center" vertical="center"/>
    </xf>
    <xf numFmtId="0" fontId="33" fillId="0" borderId="50" xfId="0" applyFont="1" applyBorder="1" applyAlignment="1">
      <alignment horizontal="center" vertical="center"/>
    </xf>
    <xf numFmtId="0" fontId="33" fillId="0" borderId="61" xfId="0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/>
    </xf>
    <xf numFmtId="0" fontId="33" fillId="0" borderId="62" xfId="0" applyFont="1" applyBorder="1" applyAlignment="1">
      <alignment horizontal="center" vertical="center"/>
    </xf>
    <xf numFmtId="0" fontId="34" fillId="0" borderId="48" xfId="0" applyFont="1" applyBorder="1" applyAlignment="1">
      <alignment horizontal="left" vertical="center" wrapText="1"/>
    </xf>
    <xf numFmtId="0" fontId="34" fillId="0" borderId="49" xfId="0" applyFont="1" applyBorder="1" applyAlignment="1">
      <alignment horizontal="left" vertical="center"/>
    </xf>
    <xf numFmtId="0" fontId="34" fillId="0" borderId="50" xfId="0" applyFont="1" applyBorder="1" applyAlignment="1">
      <alignment horizontal="left" vertical="center"/>
    </xf>
    <xf numFmtId="0" fontId="34" fillId="0" borderId="52" xfId="0" applyFont="1" applyBorder="1" applyAlignment="1">
      <alignment horizontal="left" vertical="center"/>
    </xf>
    <xf numFmtId="0" fontId="34" fillId="0" borderId="53" xfId="0" applyFont="1" applyBorder="1" applyAlignment="1">
      <alignment horizontal="left" vertical="center"/>
    </xf>
    <xf numFmtId="0" fontId="34" fillId="0" borderId="54" xfId="0" applyFont="1" applyBorder="1" applyAlignment="1">
      <alignment horizontal="left" vertical="center"/>
    </xf>
    <xf numFmtId="0" fontId="29" fillId="0" borderId="56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/>
    </xf>
    <xf numFmtId="0" fontId="31" fillId="0" borderId="56" xfId="0" applyFont="1" applyBorder="1" applyAlignment="1">
      <alignment horizontal="center" vertical="center"/>
    </xf>
    <xf numFmtId="0" fontId="31" fillId="0" borderId="57" xfId="0" applyFont="1" applyBorder="1" applyAlignment="1">
      <alignment horizontal="center" vertical="center"/>
    </xf>
    <xf numFmtId="0" fontId="26" fillId="0" borderId="55" xfId="0" applyFont="1" applyBorder="1" applyAlignment="1">
      <alignment horizontal="center" vertical="center"/>
    </xf>
    <xf numFmtId="0" fontId="26" fillId="0" borderId="65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wrapText="1"/>
    </xf>
    <xf numFmtId="0" fontId="3" fillId="0" borderId="45" xfId="0" applyFont="1" applyBorder="1" applyAlignment="1">
      <alignment horizontal="center" wrapText="1"/>
    </xf>
    <xf numFmtId="0" fontId="3" fillId="0" borderId="46" xfId="0" applyFont="1" applyBorder="1" applyAlignment="1">
      <alignment horizontal="center" wrapText="1"/>
    </xf>
    <xf numFmtId="0" fontId="3" fillId="0" borderId="32" xfId="0" applyFont="1" applyBorder="1" applyAlignment="1">
      <alignment horizontal="center" vertical="top" wrapText="1"/>
    </xf>
    <xf numFmtId="0" fontId="3" fillId="0" borderId="33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0" fontId="13" fillId="0" borderId="42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42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176" fontId="10" fillId="0" borderId="27" xfId="0" applyNumberFormat="1" applyFont="1" applyBorder="1" applyAlignment="1">
      <alignment horizontal="center" vertical="center"/>
    </xf>
    <xf numFmtId="177" fontId="10" fillId="0" borderId="42" xfId="0" applyNumberFormat="1" applyFont="1" applyBorder="1" applyAlignment="1">
      <alignment horizontal="center" vertical="center"/>
    </xf>
    <xf numFmtId="177" fontId="10" fillId="0" borderId="25" xfId="0" applyNumberFormat="1" applyFont="1" applyBorder="1" applyAlignment="1">
      <alignment horizontal="center" vertical="center"/>
    </xf>
    <xf numFmtId="177" fontId="10" fillId="0" borderId="26" xfId="0" applyNumberFormat="1" applyFont="1" applyBorder="1" applyAlignment="1">
      <alignment horizontal="center" vertical="center"/>
    </xf>
    <xf numFmtId="178" fontId="10" fillId="0" borderId="19" xfId="0" applyNumberFormat="1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178" fontId="10" fillId="0" borderId="18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</cellXfs>
  <cellStyles count="3">
    <cellStyle name="출력" xfId="1" builtinId="21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zoomScale="130" zoomScaleNormal="130" workbookViewId="0">
      <selection activeCell="K14" sqref="K14"/>
    </sheetView>
  </sheetViews>
  <sheetFormatPr defaultRowHeight="13.5" x14ac:dyDescent="0.15"/>
  <cols>
    <col min="1" max="1" width="2.109375" customWidth="1"/>
    <col min="2" max="2" width="12.5546875" customWidth="1"/>
    <col min="3" max="3" width="11.44140625" customWidth="1"/>
    <col min="4" max="4" width="37.109375" customWidth="1"/>
    <col min="7" max="7" width="10.6640625" bestFit="1" customWidth="1"/>
  </cols>
  <sheetData>
    <row r="1" spans="1:11" ht="13.5" customHeight="1" x14ac:dyDescent="0.15">
      <c r="A1" s="90"/>
      <c r="B1" s="97" t="s">
        <v>91</v>
      </c>
      <c r="C1" s="98"/>
      <c r="D1" s="98"/>
      <c r="E1" s="99"/>
      <c r="F1" s="67"/>
    </row>
    <row r="2" spans="1:11" ht="33" customHeight="1" thickBot="1" x14ac:dyDescent="0.2">
      <c r="A2" s="90"/>
      <c r="B2" s="100"/>
      <c r="C2" s="101"/>
      <c r="D2" s="101"/>
      <c r="E2" s="102"/>
      <c r="F2" s="67"/>
    </row>
    <row r="3" spans="1:11" ht="28.5" customHeight="1" thickTop="1" thickBot="1" x14ac:dyDescent="0.2">
      <c r="B3" s="69" t="s">
        <v>67</v>
      </c>
      <c r="C3" s="70" t="s">
        <v>68</v>
      </c>
      <c r="D3" s="70" t="s">
        <v>92</v>
      </c>
      <c r="E3" s="71" t="s">
        <v>70</v>
      </c>
      <c r="F3" s="66"/>
      <c r="G3" s="66"/>
    </row>
    <row r="4" spans="1:11" ht="20.100000000000001" customHeight="1" x14ac:dyDescent="0.15">
      <c r="B4" s="110" t="s">
        <v>316</v>
      </c>
      <c r="C4" s="94" t="s">
        <v>155</v>
      </c>
      <c r="D4" s="78" t="s">
        <v>79</v>
      </c>
      <c r="E4" s="113"/>
      <c r="F4" s="66"/>
      <c r="G4" s="72"/>
      <c r="H4" s="72"/>
      <c r="I4" s="72"/>
      <c r="J4" s="72"/>
      <c r="K4" s="72"/>
    </row>
    <row r="5" spans="1:11" ht="20.100000000000001" customHeight="1" x14ac:dyDescent="0.15">
      <c r="B5" s="111"/>
      <c r="C5" s="95"/>
      <c r="D5" s="77" t="s">
        <v>90</v>
      </c>
      <c r="E5" s="92"/>
      <c r="F5" s="66"/>
      <c r="G5" s="72"/>
      <c r="H5" s="72"/>
      <c r="I5" s="72"/>
      <c r="J5" s="72"/>
      <c r="K5" s="72"/>
    </row>
    <row r="6" spans="1:11" ht="20.100000000000001" customHeight="1" x14ac:dyDescent="0.15">
      <c r="B6" s="111"/>
      <c r="C6" s="95"/>
      <c r="D6" s="79" t="s">
        <v>81</v>
      </c>
      <c r="E6" s="92"/>
      <c r="F6" s="66"/>
      <c r="G6" s="73"/>
      <c r="H6" s="73"/>
      <c r="I6" s="73"/>
      <c r="J6" s="73"/>
      <c r="K6" s="73"/>
    </row>
    <row r="7" spans="1:11" ht="20.100000000000001" customHeight="1" x14ac:dyDescent="0.15">
      <c r="B7" s="111"/>
      <c r="C7" s="95"/>
      <c r="D7" s="68" t="s">
        <v>82</v>
      </c>
      <c r="E7" s="92"/>
      <c r="F7" s="66"/>
      <c r="G7" s="73"/>
      <c r="H7" s="73"/>
      <c r="I7" s="73"/>
      <c r="J7" s="73"/>
      <c r="K7" s="73"/>
    </row>
    <row r="8" spans="1:11" ht="20.100000000000001" customHeight="1" x14ac:dyDescent="0.15">
      <c r="B8" s="111"/>
      <c r="C8" s="95"/>
      <c r="D8" s="77" t="s">
        <v>83</v>
      </c>
      <c r="E8" s="92"/>
      <c r="F8" s="66"/>
      <c r="G8" s="73"/>
      <c r="H8" s="73"/>
      <c r="I8" s="73"/>
      <c r="J8" s="73"/>
      <c r="K8" s="73"/>
    </row>
    <row r="9" spans="1:11" ht="20.100000000000001" customHeight="1" x14ac:dyDescent="0.15">
      <c r="B9" s="111"/>
      <c r="C9" s="95"/>
      <c r="D9" s="77" t="s">
        <v>84</v>
      </c>
      <c r="E9" s="92"/>
      <c r="F9" s="66"/>
      <c r="G9" s="73"/>
      <c r="H9" s="73"/>
      <c r="I9" s="73"/>
      <c r="J9" s="73"/>
      <c r="K9" s="73"/>
    </row>
    <row r="10" spans="1:11" ht="20.100000000000001" customHeight="1" x14ac:dyDescent="0.15">
      <c r="B10" s="111"/>
      <c r="C10" s="95"/>
      <c r="D10" s="77" t="s">
        <v>85</v>
      </c>
      <c r="E10" s="92"/>
      <c r="F10" s="66"/>
      <c r="G10" s="73"/>
      <c r="H10" s="73"/>
      <c r="I10" s="73"/>
      <c r="J10" s="73"/>
      <c r="K10" s="73"/>
    </row>
    <row r="11" spans="1:11" ht="20.100000000000001" customHeight="1" thickBot="1" x14ac:dyDescent="0.2">
      <c r="B11" s="111"/>
      <c r="C11" s="95"/>
      <c r="D11" s="77" t="s">
        <v>86</v>
      </c>
      <c r="E11" s="114"/>
      <c r="F11" s="66"/>
      <c r="G11" s="73"/>
      <c r="H11" s="73"/>
      <c r="I11" s="73"/>
      <c r="J11" s="73"/>
      <c r="K11" s="73"/>
    </row>
    <row r="12" spans="1:11" ht="20.100000000000001" customHeight="1" thickTop="1" x14ac:dyDescent="0.15">
      <c r="B12" s="111"/>
      <c r="C12" s="95"/>
      <c r="D12" s="80" t="s">
        <v>71</v>
      </c>
      <c r="E12" s="91" t="s">
        <v>69</v>
      </c>
      <c r="F12" s="66"/>
      <c r="G12" s="66"/>
    </row>
    <row r="13" spans="1:11" ht="20.100000000000001" customHeight="1" x14ac:dyDescent="0.15">
      <c r="B13" s="111"/>
      <c r="C13" s="95"/>
      <c r="D13" s="81" t="s">
        <v>72</v>
      </c>
      <c r="E13" s="92"/>
      <c r="F13" s="66"/>
      <c r="G13" s="66"/>
    </row>
    <row r="14" spans="1:11" ht="20.100000000000001" customHeight="1" x14ac:dyDescent="0.15">
      <c r="B14" s="111"/>
      <c r="C14" s="95"/>
      <c r="D14" s="81" t="s">
        <v>73</v>
      </c>
      <c r="E14" s="92"/>
      <c r="F14" s="66"/>
      <c r="G14" s="66"/>
    </row>
    <row r="15" spans="1:11" ht="20.100000000000001" customHeight="1" x14ac:dyDescent="0.15">
      <c r="B15" s="111"/>
      <c r="C15" s="95"/>
      <c r="D15" s="74" t="s">
        <v>74</v>
      </c>
      <c r="E15" s="92"/>
      <c r="F15" s="66"/>
      <c r="G15" s="66"/>
    </row>
    <row r="16" spans="1:11" ht="20.100000000000001" customHeight="1" x14ac:dyDescent="0.15">
      <c r="B16" s="111"/>
      <c r="C16" s="95"/>
      <c r="D16" s="81" t="s">
        <v>75</v>
      </c>
      <c r="E16" s="92"/>
      <c r="F16" s="66"/>
      <c r="G16" s="66"/>
    </row>
    <row r="17" spans="2:7" ht="20.100000000000001" customHeight="1" x14ac:dyDescent="0.15">
      <c r="B17" s="111"/>
      <c r="C17" s="95"/>
      <c r="D17" s="81" t="s">
        <v>76</v>
      </c>
      <c r="E17" s="92"/>
      <c r="F17" s="66"/>
      <c r="G17" s="66"/>
    </row>
    <row r="18" spans="2:7" ht="20.100000000000001" customHeight="1" x14ac:dyDescent="0.15">
      <c r="B18" s="111"/>
      <c r="C18" s="95"/>
      <c r="D18" s="81" t="s">
        <v>77</v>
      </c>
      <c r="E18" s="92"/>
      <c r="F18" s="66"/>
      <c r="G18" s="66"/>
    </row>
    <row r="19" spans="2:7" ht="20.100000000000001" customHeight="1" thickBot="1" x14ac:dyDescent="0.2">
      <c r="B19" s="111"/>
      <c r="C19" s="96"/>
      <c r="D19" s="82" t="s">
        <v>78</v>
      </c>
      <c r="E19" s="93"/>
      <c r="F19" s="66"/>
      <c r="G19" s="66"/>
    </row>
    <row r="20" spans="2:7" ht="20.100000000000001" customHeight="1" x14ac:dyDescent="0.15">
      <c r="B20" s="111"/>
      <c r="C20" s="109" t="s">
        <v>87</v>
      </c>
      <c r="D20" s="68" t="s">
        <v>89</v>
      </c>
      <c r="E20" s="92"/>
      <c r="F20" s="66"/>
      <c r="G20" s="66"/>
    </row>
    <row r="21" spans="2:7" ht="20.100000000000001" customHeight="1" x14ac:dyDescent="0.15">
      <c r="B21" s="111"/>
      <c r="C21" s="95"/>
      <c r="D21" s="68" t="s">
        <v>80</v>
      </c>
      <c r="E21" s="92"/>
      <c r="F21" s="66"/>
      <c r="G21" s="66"/>
    </row>
    <row r="22" spans="2:7" ht="20.100000000000001" customHeight="1" x14ac:dyDescent="0.15">
      <c r="B22" s="111"/>
      <c r="C22" s="95"/>
      <c r="D22" s="68" t="s">
        <v>81</v>
      </c>
      <c r="E22" s="92"/>
      <c r="F22" s="66"/>
      <c r="G22" s="66"/>
    </row>
    <row r="23" spans="2:7" ht="17.25" x14ac:dyDescent="0.15">
      <c r="B23" s="111"/>
      <c r="C23" s="95"/>
      <c r="D23" s="68" t="s">
        <v>82</v>
      </c>
      <c r="E23" s="92"/>
      <c r="F23" s="66"/>
      <c r="G23" s="66"/>
    </row>
    <row r="24" spans="2:7" ht="17.25" x14ac:dyDescent="0.15">
      <c r="B24" s="111"/>
      <c r="C24" s="95"/>
      <c r="D24" s="68" t="s">
        <v>83</v>
      </c>
      <c r="E24" s="92"/>
      <c r="F24" s="66"/>
      <c r="G24" s="66"/>
    </row>
    <row r="25" spans="2:7" ht="17.25" x14ac:dyDescent="0.15">
      <c r="B25" s="111"/>
      <c r="C25" s="95"/>
      <c r="D25" s="68" t="s">
        <v>84</v>
      </c>
      <c r="E25" s="92"/>
      <c r="F25" s="66"/>
      <c r="G25" s="66"/>
    </row>
    <row r="26" spans="2:7" ht="17.25" x14ac:dyDescent="0.15">
      <c r="B26" s="111"/>
      <c r="C26" s="95"/>
      <c r="D26" s="68" t="s">
        <v>85</v>
      </c>
      <c r="E26" s="92"/>
      <c r="F26" s="66"/>
      <c r="G26" s="66"/>
    </row>
    <row r="27" spans="2:7" ht="18" thickBot="1" x14ac:dyDescent="0.2">
      <c r="B27" s="111"/>
      <c r="C27" s="95"/>
      <c r="D27" s="76" t="s">
        <v>86</v>
      </c>
      <c r="E27" s="114"/>
      <c r="F27" s="66"/>
      <c r="G27" s="66"/>
    </row>
    <row r="28" spans="2:7" ht="18" thickTop="1" x14ac:dyDescent="0.15">
      <c r="B28" s="111"/>
      <c r="C28" s="95"/>
      <c r="D28" s="68" t="s">
        <v>71</v>
      </c>
      <c r="E28" s="92" t="s">
        <v>69</v>
      </c>
      <c r="F28" s="66"/>
      <c r="G28" s="66"/>
    </row>
    <row r="29" spans="2:7" ht="17.25" x14ac:dyDescent="0.15">
      <c r="B29" s="111"/>
      <c r="C29" s="95"/>
      <c r="D29" s="68" t="s">
        <v>72</v>
      </c>
      <c r="E29" s="92"/>
      <c r="F29" s="66"/>
      <c r="G29" s="66"/>
    </row>
    <row r="30" spans="2:7" ht="17.25" x14ac:dyDescent="0.15">
      <c r="B30" s="111"/>
      <c r="C30" s="95"/>
      <c r="D30" s="68" t="s">
        <v>73</v>
      </c>
      <c r="E30" s="92"/>
      <c r="F30" s="66"/>
      <c r="G30" s="66"/>
    </row>
    <row r="31" spans="2:7" ht="17.25" x14ac:dyDescent="0.15">
      <c r="B31" s="111"/>
      <c r="C31" s="95"/>
      <c r="D31" s="68" t="s">
        <v>74</v>
      </c>
      <c r="E31" s="92"/>
      <c r="F31" s="66"/>
      <c r="G31" s="66"/>
    </row>
    <row r="32" spans="2:7" ht="17.25" x14ac:dyDescent="0.15">
      <c r="B32" s="111"/>
      <c r="C32" s="95"/>
      <c r="D32" s="68" t="s">
        <v>75</v>
      </c>
      <c r="E32" s="92"/>
      <c r="F32" s="66"/>
      <c r="G32" s="66"/>
    </row>
    <row r="33" spans="2:7" ht="17.25" x14ac:dyDescent="0.15">
      <c r="B33" s="111"/>
      <c r="C33" s="95"/>
      <c r="D33" s="68" t="s">
        <v>76</v>
      </c>
      <c r="E33" s="92"/>
      <c r="F33" s="66"/>
      <c r="G33" s="66"/>
    </row>
    <row r="34" spans="2:7" ht="17.25" x14ac:dyDescent="0.15">
      <c r="B34" s="111"/>
      <c r="C34" s="95"/>
      <c r="D34" s="68" t="s">
        <v>77</v>
      </c>
      <c r="E34" s="92"/>
      <c r="F34" s="66"/>
      <c r="G34" s="66"/>
    </row>
    <row r="35" spans="2:7" ht="18" thickBot="1" x14ac:dyDescent="0.2">
      <c r="B35" s="112"/>
      <c r="C35" s="96"/>
      <c r="D35" s="75" t="s">
        <v>78</v>
      </c>
      <c r="E35" s="93"/>
      <c r="F35" s="66"/>
      <c r="G35" s="66"/>
    </row>
    <row r="36" spans="2:7" x14ac:dyDescent="0.15">
      <c r="B36" s="103" t="s">
        <v>88</v>
      </c>
      <c r="C36" s="104"/>
      <c r="D36" s="104"/>
      <c r="E36" s="105"/>
      <c r="F36" s="66"/>
      <c r="G36" s="66"/>
    </row>
    <row r="37" spans="2:7" ht="14.25" thickBot="1" x14ac:dyDescent="0.2">
      <c r="B37" s="106"/>
      <c r="C37" s="107"/>
      <c r="D37" s="107"/>
      <c r="E37" s="108"/>
      <c r="F37" s="66"/>
      <c r="G37" s="66"/>
    </row>
    <row r="38" spans="2:7" x14ac:dyDescent="0.15">
      <c r="B38" s="66"/>
      <c r="C38" s="66"/>
      <c r="D38" s="66"/>
      <c r="E38" s="66"/>
      <c r="F38" s="66"/>
      <c r="G38" s="66"/>
    </row>
  </sheetData>
  <mergeCells count="10">
    <mergeCell ref="A1:A2"/>
    <mergeCell ref="E12:E19"/>
    <mergeCell ref="C4:C19"/>
    <mergeCell ref="B1:E2"/>
    <mergeCell ref="B36:E37"/>
    <mergeCell ref="E28:E35"/>
    <mergeCell ref="C20:C35"/>
    <mergeCell ref="B4:B35"/>
    <mergeCell ref="E4:E11"/>
    <mergeCell ref="E20:E27"/>
  </mergeCells>
  <phoneticPr fontId="1" type="noConversion"/>
  <hyperlinks>
    <hyperlink ref="D4" location="'PTC-FWS'!A1" display="PTC-FWS"/>
    <hyperlink ref="D5" location="'PTC-TWS'!A1" display="PTC-TWS/1"/>
    <hyperlink ref="D6" location="'FTC-FWS'!A1" display="FTC-FWS/1"/>
    <hyperlink ref="D8" location="'STS-FWS'!A1" display="STS-FWS/1"/>
    <hyperlink ref="D9" location="'STS-TWS'!A1" display="STS-TWS/1"/>
    <hyperlink ref="D10" location="'6T6-FWS'!A1" display="6T6-FWS/1"/>
    <hyperlink ref="D11" location="'6T6-TWS'!A1" display="6T6-TWS/1"/>
    <hyperlink ref="D12" location="'PTC-FWS(BED_X)'!A1" display="PTC-FWS/0"/>
    <hyperlink ref="D13" location="'PTC-TWS(BED_X)'!A1" display="PTC-TWS/0"/>
    <hyperlink ref="D14" location="'FTC-FWS(BED_X)'!A1" display="FTC-FWS/0"/>
    <hyperlink ref="D16" location="'STS-FWS(BED_X)'!A1" display="STS-FWS/0"/>
    <hyperlink ref="D17" location="'STS-TWS(BED_X)'!A1" display="STS-TWS/0"/>
    <hyperlink ref="D18" location="'6T6-FWS(BED_X)'!A1" display="6T6-FWS/0"/>
    <hyperlink ref="D19" location="'6T6-TWS(BED_X)'!A1" display="6T6-TWS/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K3" sqref="AK3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45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303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274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275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276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277</v>
      </c>
      <c r="AJ9" s="89"/>
      <c r="AK9" s="89"/>
      <c r="AL9" s="136">
        <v>400</v>
      </c>
      <c r="AM9" s="136"/>
      <c r="AN9" s="89"/>
      <c r="AO9" s="24" t="s">
        <v>278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279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277</v>
      </c>
      <c r="AJ10" s="89"/>
      <c r="AK10" s="89"/>
      <c r="AL10" s="136">
        <v>12</v>
      </c>
      <c r="AM10" s="136"/>
      <c r="AN10" s="89"/>
      <c r="AO10" s="11" t="s">
        <v>280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281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97</v>
      </c>
      <c r="AM11" s="136"/>
      <c r="AN11" s="89"/>
      <c r="AO11" s="89" t="s">
        <v>282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283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284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20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182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284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53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51</v>
      </c>
      <c r="U14" s="10"/>
      <c r="V14" s="38"/>
      <c r="W14" s="7" t="s">
        <v>285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200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21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21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286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22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101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159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160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102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103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161</v>
      </c>
      <c r="C18" s="87"/>
      <c r="D18" s="87"/>
      <c r="E18" s="87"/>
      <c r="F18" s="87"/>
      <c r="G18" s="87"/>
      <c r="H18" s="87"/>
      <c r="I18" s="87"/>
      <c r="J18" s="87"/>
      <c r="K18" s="34"/>
      <c r="L18" s="135" t="s">
        <v>162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104</v>
      </c>
      <c r="X18" s="63"/>
      <c r="Y18" s="63"/>
      <c r="Z18" s="63"/>
      <c r="AA18" s="63"/>
      <c r="AB18" s="63"/>
      <c r="AC18" s="63"/>
      <c r="AD18" s="63"/>
      <c r="AE18" s="63"/>
      <c r="AF18" s="34"/>
      <c r="AG18" s="135" t="s">
        <v>55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40</v>
      </c>
      <c r="C19" s="87"/>
      <c r="D19" s="87"/>
      <c r="E19" s="87"/>
      <c r="F19" s="87"/>
      <c r="G19" s="87"/>
      <c r="H19" s="87"/>
      <c r="I19" s="87"/>
      <c r="J19" s="87"/>
      <c r="K19" s="34"/>
      <c r="L19" s="135" t="s">
        <v>163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105</v>
      </c>
      <c r="X19" s="63"/>
      <c r="Y19" s="63"/>
      <c r="Z19" s="63"/>
      <c r="AA19" s="63"/>
      <c r="AB19" s="63"/>
      <c r="AC19" s="63"/>
      <c r="AD19" s="63"/>
      <c r="AE19" s="63"/>
      <c r="AF19" s="34"/>
      <c r="AG19" s="135" t="s">
        <v>106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164</v>
      </c>
      <c r="C20" s="87"/>
      <c r="D20" s="87"/>
      <c r="E20" s="87"/>
      <c r="F20" s="87"/>
      <c r="G20" s="87"/>
      <c r="H20" s="87"/>
      <c r="I20" s="87"/>
      <c r="J20" s="87"/>
      <c r="K20" s="34"/>
      <c r="L20" s="135" t="s">
        <v>165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107</v>
      </c>
      <c r="X20" s="63"/>
      <c r="Y20" s="63"/>
      <c r="Z20" s="63"/>
      <c r="AA20" s="63"/>
      <c r="AB20" s="63"/>
      <c r="AC20" s="63"/>
      <c r="AD20" s="63"/>
      <c r="AE20" s="63"/>
      <c r="AF20" s="34"/>
      <c r="AG20" s="135" t="s">
        <v>103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166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167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108</v>
      </c>
      <c r="X21" s="63"/>
      <c r="Y21" s="63"/>
      <c r="Z21" s="63"/>
      <c r="AA21" s="63"/>
      <c r="AB21" s="63"/>
      <c r="AC21" s="63"/>
      <c r="AD21" s="63"/>
      <c r="AE21" s="63"/>
      <c r="AF21" s="34"/>
      <c r="AG21" s="135" t="s">
        <v>58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25</v>
      </c>
      <c r="C22" s="47"/>
      <c r="D22" s="47"/>
      <c r="E22" s="47"/>
      <c r="F22" s="47"/>
      <c r="G22" s="47"/>
      <c r="H22" s="47"/>
      <c r="I22" s="47"/>
      <c r="J22" s="47"/>
      <c r="K22" s="53"/>
      <c r="L22" s="139" t="str">
        <f>L21</f>
        <v>KS 10K 15A RF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109</v>
      </c>
      <c r="X22" s="63"/>
      <c r="Y22" s="63"/>
      <c r="Z22" s="63"/>
      <c r="AA22" s="63"/>
      <c r="AB22" s="63"/>
      <c r="AC22" s="63"/>
      <c r="AD22" s="63"/>
      <c r="AE22" s="63"/>
      <c r="AF22" s="34"/>
      <c r="AG22" s="135" t="s">
        <v>103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94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54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56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95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96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61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97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98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187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191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99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100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188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110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26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189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27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60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183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138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28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60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184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185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190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147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13</v>
      </c>
      <c r="O31" s="145"/>
      <c r="P31" s="50"/>
      <c r="Q31" s="50" t="s">
        <v>59</v>
      </c>
      <c r="R31" s="50"/>
      <c r="S31" s="50"/>
      <c r="T31" s="50"/>
      <c r="U31" s="50"/>
      <c r="V31" s="51"/>
      <c r="W31" s="13" t="s">
        <v>186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111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30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317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29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37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34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35</v>
      </c>
      <c r="M34" s="143"/>
      <c r="N34" s="143"/>
      <c r="O34" s="143"/>
      <c r="P34" s="143"/>
      <c r="Q34" s="143"/>
      <c r="R34" s="143"/>
      <c r="S34" s="156"/>
      <c r="T34" s="142" t="s">
        <v>36</v>
      </c>
      <c r="U34" s="143"/>
      <c r="V34" s="144"/>
      <c r="W34" s="155" t="s">
        <v>34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35</v>
      </c>
      <c r="AH34" s="143"/>
      <c r="AI34" s="143"/>
      <c r="AJ34" s="143"/>
      <c r="AK34" s="143"/>
      <c r="AL34" s="143"/>
      <c r="AM34" s="143"/>
      <c r="AN34" s="156"/>
      <c r="AO34" s="142" t="s">
        <v>36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46</v>
      </c>
      <c r="X39" s="143"/>
      <c r="Y39" s="156"/>
      <c r="Z39" s="143" t="s">
        <v>47</v>
      </c>
      <c r="AA39" s="143"/>
      <c r="AB39" s="143"/>
      <c r="AC39" s="143"/>
      <c r="AD39" s="143"/>
      <c r="AE39" s="156"/>
      <c r="AF39" s="142" t="s">
        <v>48</v>
      </c>
      <c r="AG39" s="143"/>
      <c r="AH39" s="143"/>
      <c r="AI39" s="143"/>
      <c r="AJ39" s="143"/>
      <c r="AK39" s="156"/>
      <c r="AL39" s="143" t="s">
        <v>49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thickBot="1" x14ac:dyDescent="0.2">
      <c r="A42" s="26">
        <v>40</v>
      </c>
      <c r="B42" s="57"/>
      <c r="C42" s="58"/>
      <c r="D42" s="58"/>
      <c r="E42" s="58"/>
      <c r="F42" s="83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thickTop="1" x14ac:dyDescent="0.15">
      <c r="A43" s="60"/>
      <c r="B43" s="60" t="s">
        <v>50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43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44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S9" sqref="AS9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45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304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12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287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288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179</v>
      </c>
      <c r="AJ9" s="89"/>
      <c r="AK9" s="89"/>
      <c r="AL9" s="136">
        <v>400</v>
      </c>
      <c r="AM9" s="136"/>
      <c r="AN9" s="89"/>
      <c r="AO9" s="24" t="s">
        <v>13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17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179</v>
      </c>
      <c r="AJ10" s="89"/>
      <c r="AK10" s="89"/>
      <c r="AL10" s="136">
        <v>12</v>
      </c>
      <c r="AM10" s="136"/>
      <c r="AN10" s="89"/>
      <c r="AO10" s="11" t="s">
        <v>289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19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97</v>
      </c>
      <c r="AM11" s="136"/>
      <c r="AN11" s="89"/>
      <c r="AO11" s="89" t="s">
        <v>180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290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181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20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182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181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53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51</v>
      </c>
      <c r="U14" s="10"/>
      <c r="V14" s="38"/>
      <c r="W14" s="7" t="s">
        <v>52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200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21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291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201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22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101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192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193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102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58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161</v>
      </c>
      <c r="C18" s="88"/>
      <c r="D18" s="88"/>
      <c r="E18" s="88"/>
      <c r="F18" s="88"/>
      <c r="G18" s="88"/>
      <c r="H18" s="88"/>
      <c r="I18" s="88"/>
      <c r="J18" s="88"/>
      <c r="K18" s="34"/>
      <c r="L18" s="135" t="s">
        <v>156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104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55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171</v>
      </c>
      <c r="C19" s="88"/>
      <c r="D19" s="88"/>
      <c r="E19" s="88"/>
      <c r="F19" s="88"/>
      <c r="G19" s="88"/>
      <c r="H19" s="88"/>
      <c r="I19" s="88"/>
      <c r="J19" s="88"/>
      <c r="K19" s="34"/>
      <c r="L19" s="135" t="s">
        <v>194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105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106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157</v>
      </c>
      <c r="C20" s="88"/>
      <c r="D20" s="88"/>
      <c r="E20" s="88"/>
      <c r="F20" s="88"/>
      <c r="G20" s="88"/>
      <c r="H20" s="88"/>
      <c r="I20" s="88"/>
      <c r="J20" s="88"/>
      <c r="K20" s="34"/>
      <c r="L20" s="135" t="s">
        <v>195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107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58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196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197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108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58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25</v>
      </c>
      <c r="C22" s="47"/>
      <c r="D22" s="47"/>
      <c r="E22" s="47"/>
      <c r="F22" s="47"/>
      <c r="G22" s="47"/>
      <c r="H22" s="47"/>
      <c r="I22" s="47"/>
      <c r="J22" s="47"/>
      <c r="K22" s="53"/>
      <c r="L22" s="139" t="s">
        <v>198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109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58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112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54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56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113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114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202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115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116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187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191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117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118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188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110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26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189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27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60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183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138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28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60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184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185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190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147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13</v>
      </c>
      <c r="O31" s="145"/>
      <c r="P31" s="50"/>
      <c r="Q31" s="50" t="s">
        <v>59</v>
      </c>
      <c r="R31" s="50"/>
      <c r="S31" s="50"/>
      <c r="T31" s="50"/>
      <c r="U31" s="50"/>
      <c r="V31" s="51"/>
      <c r="W31" s="13" t="s">
        <v>186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111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30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317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29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37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34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35</v>
      </c>
      <c r="M34" s="143"/>
      <c r="N34" s="143"/>
      <c r="O34" s="143"/>
      <c r="P34" s="143"/>
      <c r="Q34" s="143"/>
      <c r="R34" s="143"/>
      <c r="S34" s="156"/>
      <c r="T34" s="142" t="s">
        <v>36</v>
      </c>
      <c r="U34" s="143"/>
      <c r="V34" s="144"/>
      <c r="W34" s="155" t="s">
        <v>34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35</v>
      </c>
      <c r="AH34" s="143"/>
      <c r="AI34" s="143"/>
      <c r="AJ34" s="143"/>
      <c r="AK34" s="143"/>
      <c r="AL34" s="143"/>
      <c r="AM34" s="143"/>
      <c r="AN34" s="156"/>
      <c r="AO34" s="142" t="s">
        <v>36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46</v>
      </c>
      <c r="X39" s="143"/>
      <c r="Y39" s="156"/>
      <c r="Z39" s="143" t="s">
        <v>47</v>
      </c>
      <c r="AA39" s="143"/>
      <c r="AB39" s="143"/>
      <c r="AC39" s="143"/>
      <c r="AD39" s="143"/>
      <c r="AE39" s="156"/>
      <c r="AF39" s="142" t="s">
        <v>48</v>
      </c>
      <c r="AG39" s="143"/>
      <c r="AH39" s="143"/>
      <c r="AI39" s="143"/>
      <c r="AJ39" s="143"/>
      <c r="AK39" s="156"/>
      <c r="AL39" s="143" t="s">
        <v>49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50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43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44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S14" sqref="AS14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45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305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12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199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273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277</v>
      </c>
      <c r="AJ9" s="89"/>
      <c r="AK9" s="89"/>
      <c r="AL9" s="136">
        <v>400</v>
      </c>
      <c r="AM9" s="136"/>
      <c r="AN9" s="89"/>
      <c r="AO9" s="24" t="s">
        <v>278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279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277</v>
      </c>
      <c r="AJ10" s="89"/>
      <c r="AK10" s="89"/>
      <c r="AL10" s="136">
        <v>12</v>
      </c>
      <c r="AM10" s="136"/>
      <c r="AN10" s="89"/>
      <c r="AO10" s="11" t="s">
        <v>57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19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97</v>
      </c>
      <c r="AM11" s="136"/>
      <c r="AN11" s="89"/>
      <c r="AO11" s="89" t="s">
        <v>282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152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284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20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182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284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53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51</v>
      </c>
      <c r="U14" s="10"/>
      <c r="V14" s="38"/>
      <c r="W14" s="7" t="s">
        <v>52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292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21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293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286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168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239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169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134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102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125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170</v>
      </c>
      <c r="C18" s="87"/>
      <c r="D18" s="87"/>
      <c r="E18" s="87"/>
      <c r="F18" s="87"/>
      <c r="G18" s="87"/>
      <c r="H18" s="87"/>
      <c r="I18" s="87"/>
      <c r="J18" s="87"/>
      <c r="K18" s="34"/>
      <c r="L18" s="135" t="s">
        <v>156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104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240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171</v>
      </c>
      <c r="C19" s="87"/>
      <c r="D19" s="87"/>
      <c r="E19" s="87"/>
      <c r="F19" s="87"/>
      <c r="G19" s="87"/>
      <c r="H19" s="87"/>
      <c r="I19" s="87"/>
      <c r="J19" s="87"/>
      <c r="K19" s="34"/>
      <c r="L19" s="135" t="s">
        <v>172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105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234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157</v>
      </c>
      <c r="C20" s="87"/>
      <c r="D20" s="87"/>
      <c r="E20" s="87"/>
      <c r="F20" s="87"/>
      <c r="G20" s="87"/>
      <c r="H20" s="87"/>
      <c r="I20" s="87"/>
      <c r="J20" s="87"/>
      <c r="K20" s="34"/>
      <c r="L20" s="135" t="s">
        <v>173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241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125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174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175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236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55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176</v>
      </c>
      <c r="C22" s="47"/>
      <c r="D22" s="47"/>
      <c r="E22" s="47"/>
      <c r="F22" s="47"/>
      <c r="G22" s="47"/>
      <c r="H22" s="47"/>
      <c r="I22" s="47"/>
      <c r="J22" s="47"/>
      <c r="K22" s="53"/>
      <c r="L22" s="139" t="str">
        <f>L21</f>
        <v>KS 10K 15A RF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242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243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119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244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126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120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121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202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122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64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203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256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123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124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204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205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26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206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27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60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207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208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28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60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209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257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210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258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13</v>
      </c>
      <c r="O31" s="145"/>
      <c r="P31" s="50"/>
      <c r="Q31" s="50" t="s">
        <v>59</v>
      </c>
      <c r="R31" s="50"/>
      <c r="S31" s="50"/>
      <c r="T31" s="50"/>
      <c r="U31" s="50"/>
      <c r="V31" s="51"/>
      <c r="W31" s="13" t="s">
        <v>211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111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213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317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29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37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34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35</v>
      </c>
      <c r="M34" s="143"/>
      <c r="N34" s="143"/>
      <c r="O34" s="143"/>
      <c r="P34" s="143"/>
      <c r="Q34" s="143"/>
      <c r="R34" s="143"/>
      <c r="S34" s="156"/>
      <c r="T34" s="142" t="s">
        <v>36</v>
      </c>
      <c r="U34" s="143"/>
      <c r="V34" s="144"/>
      <c r="W34" s="155" t="s">
        <v>34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35</v>
      </c>
      <c r="AH34" s="143"/>
      <c r="AI34" s="143"/>
      <c r="AJ34" s="143"/>
      <c r="AK34" s="143"/>
      <c r="AL34" s="143"/>
      <c r="AM34" s="143"/>
      <c r="AN34" s="156"/>
      <c r="AO34" s="142" t="s">
        <v>36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46</v>
      </c>
      <c r="X39" s="143"/>
      <c r="Y39" s="156"/>
      <c r="Z39" s="143" t="s">
        <v>47</v>
      </c>
      <c r="AA39" s="143"/>
      <c r="AB39" s="143"/>
      <c r="AC39" s="143"/>
      <c r="AD39" s="143"/>
      <c r="AE39" s="156"/>
      <c r="AF39" s="142" t="s">
        <v>48</v>
      </c>
      <c r="AG39" s="143"/>
      <c r="AH39" s="143"/>
      <c r="AI39" s="143"/>
      <c r="AJ39" s="143"/>
      <c r="AK39" s="156"/>
      <c r="AL39" s="143" t="s">
        <v>49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50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43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44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S14" sqref="AS14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45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306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12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199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273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179</v>
      </c>
      <c r="AJ9" s="89"/>
      <c r="AK9" s="89"/>
      <c r="AL9" s="136">
        <v>400</v>
      </c>
      <c r="AM9" s="136"/>
      <c r="AN9" s="89"/>
      <c r="AO9" s="24" t="s">
        <v>13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17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179</v>
      </c>
      <c r="AJ10" s="89"/>
      <c r="AK10" s="89"/>
      <c r="AL10" s="136">
        <v>12</v>
      </c>
      <c r="AM10" s="136"/>
      <c r="AN10" s="89"/>
      <c r="AO10" s="11" t="s">
        <v>57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19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97</v>
      </c>
      <c r="AM11" s="136"/>
      <c r="AN11" s="89"/>
      <c r="AO11" s="89" t="s">
        <v>180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152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181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20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182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181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53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51</v>
      </c>
      <c r="U14" s="10"/>
      <c r="V14" s="38"/>
      <c r="W14" s="7" t="s">
        <v>52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200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21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21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201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168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101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23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177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102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250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24</v>
      </c>
      <c r="C18" s="87"/>
      <c r="D18" s="87"/>
      <c r="E18" s="87"/>
      <c r="F18" s="87"/>
      <c r="G18" s="87"/>
      <c r="H18" s="87"/>
      <c r="I18" s="87"/>
      <c r="J18" s="87"/>
      <c r="K18" s="34"/>
      <c r="L18" s="135" t="s">
        <v>156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104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55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171</v>
      </c>
      <c r="C19" s="87"/>
      <c r="D19" s="87"/>
      <c r="E19" s="87"/>
      <c r="F19" s="87"/>
      <c r="G19" s="87"/>
      <c r="H19" s="87"/>
      <c r="I19" s="87"/>
      <c r="J19" s="87"/>
      <c r="K19" s="34"/>
      <c r="L19" s="135" t="s">
        <v>41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105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251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39</v>
      </c>
      <c r="C20" s="87"/>
      <c r="D20" s="87"/>
      <c r="E20" s="87"/>
      <c r="F20" s="87"/>
      <c r="G20" s="87"/>
      <c r="H20" s="87"/>
      <c r="I20" s="87"/>
      <c r="J20" s="87"/>
      <c r="K20" s="34"/>
      <c r="L20" s="135" t="s">
        <v>173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107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125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93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158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108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55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176</v>
      </c>
      <c r="C22" s="47"/>
      <c r="D22" s="47"/>
      <c r="E22" s="47"/>
      <c r="F22" s="47"/>
      <c r="G22" s="47"/>
      <c r="H22" s="47"/>
      <c r="I22" s="47"/>
      <c r="J22" s="47"/>
      <c r="K22" s="53"/>
      <c r="L22" s="139" t="str">
        <f>L21</f>
        <v>KS 10K 15A RF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109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130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127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54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126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95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96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202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97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98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203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256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99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100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204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205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26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206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27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60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207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208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28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60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209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257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190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147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14</v>
      </c>
      <c r="O31" s="145"/>
      <c r="P31" s="50"/>
      <c r="Q31" s="50" t="s">
        <v>59</v>
      </c>
      <c r="R31" s="50"/>
      <c r="S31" s="50"/>
      <c r="T31" s="50"/>
      <c r="U31" s="50"/>
      <c r="V31" s="51"/>
      <c r="W31" s="13" t="s">
        <v>211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212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213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317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29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37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34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35</v>
      </c>
      <c r="M34" s="143"/>
      <c r="N34" s="143"/>
      <c r="O34" s="143"/>
      <c r="P34" s="143"/>
      <c r="Q34" s="143"/>
      <c r="R34" s="143"/>
      <c r="S34" s="156"/>
      <c r="T34" s="142" t="s">
        <v>36</v>
      </c>
      <c r="U34" s="143"/>
      <c r="V34" s="144"/>
      <c r="W34" s="155" t="s">
        <v>34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35</v>
      </c>
      <c r="AH34" s="143"/>
      <c r="AI34" s="143"/>
      <c r="AJ34" s="143"/>
      <c r="AK34" s="143"/>
      <c r="AL34" s="143"/>
      <c r="AM34" s="143"/>
      <c r="AN34" s="156"/>
      <c r="AO34" s="142" t="s">
        <v>36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46</v>
      </c>
      <c r="X39" s="143"/>
      <c r="Y39" s="156"/>
      <c r="Z39" s="143" t="s">
        <v>47</v>
      </c>
      <c r="AA39" s="143"/>
      <c r="AB39" s="143"/>
      <c r="AC39" s="143"/>
      <c r="AD39" s="143"/>
      <c r="AE39" s="156"/>
      <c r="AF39" s="142" t="s">
        <v>48</v>
      </c>
      <c r="AG39" s="143"/>
      <c r="AH39" s="143"/>
      <c r="AI39" s="143"/>
      <c r="AJ39" s="143"/>
      <c r="AK39" s="156"/>
      <c r="AL39" s="143" t="s">
        <v>49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50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43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44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T13" sqref="AT13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45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307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274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275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276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179</v>
      </c>
      <c r="AJ9" s="89"/>
      <c r="AK9" s="89"/>
      <c r="AL9" s="136">
        <v>400</v>
      </c>
      <c r="AM9" s="136"/>
      <c r="AN9" s="89"/>
      <c r="AO9" s="24" t="s">
        <v>278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279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277</v>
      </c>
      <c r="AJ10" s="89"/>
      <c r="AK10" s="89"/>
      <c r="AL10" s="136">
        <v>12</v>
      </c>
      <c r="AM10" s="136"/>
      <c r="AN10" s="89"/>
      <c r="AO10" s="11" t="s">
        <v>57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281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97</v>
      </c>
      <c r="AM11" s="136"/>
      <c r="AN11" s="89"/>
      <c r="AO11" s="89" t="s">
        <v>282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152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284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20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294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284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53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51</v>
      </c>
      <c r="U14" s="10"/>
      <c r="V14" s="38"/>
      <c r="W14" s="7" t="s">
        <v>285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200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21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293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201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214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101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215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216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102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128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217</v>
      </c>
      <c r="C18" s="88"/>
      <c r="D18" s="88"/>
      <c r="E18" s="88"/>
      <c r="F18" s="88"/>
      <c r="G18" s="88"/>
      <c r="H18" s="88"/>
      <c r="I18" s="88"/>
      <c r="J18" s="88"/>
      <c r="K18" s="34"/>
      <c r="L18" s="135" t="s">
        <v>218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104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55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219</v>
      </c>
      <c r="C19" s="88"/>
      <c r="D19" s="88"/>
      <c r="E19" s="88"/>
      <c r="F19" s="88"/>
      <c r="G19" s="88"/>
      <c r="H19" s="88"/>
      <c r="I19" s="88"/>
      <c r="J19" s="88"/>
      <c r="K19" s="34"/>
      <c r="L19" s="135" t="s">
        <v>41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105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129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220</v>
      </c>
      <c r="C20" s="88"/>
      <c r="D20" s="88"/>
      <c r="E20" s="88"/>
      <c r="F20" s="88"/>
      <c r="G20" s="88"/>
      <c r="H20" s="88"/>
      <c r="I20" s="88"/>
      <c r="J20" s="88"/>
      <c r="K20" s="34"/>
      <c r="L20" s="135" t="s">
        <v>221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107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125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222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223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108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55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224</v>
      </c>
      <c r="C22" s="47"/>
      <c r="D22" s="47"/>
      <c r="E22" s="47"/>
      <c r="F22" s="47"/>
      <c r="G22" s="47"/>
      <c r="H22" s="47"/>
      <c r="I22" s="47"/>
      <c r="J22" s="47"/>
      <c r="K22" s="53"/>
      <c r="L22" s="139" t="s">
        <v>223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109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130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131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54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126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120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121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202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122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132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203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256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133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124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204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205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26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206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27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60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207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208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28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60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209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257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210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258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13</v>
      </c>
      <c r="O31" s="145"/>
      <c r="P31" s="50"/>
      <c r="Q31" s="50" t="s">
        <v>59</v>
      </c>
      <c r="R31" s="50"/>
      <c r="S31" s="50"/>
      <c r="T31" s="50"/>
      <c r="U31" s="50"/>
      <c r="V31" s="51"/>
      <c r="W31" s="13" t="s">
        <v>211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212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213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317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29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37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34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35</v>
      </c>
      <c r="M34" s="143"/>
      <c r="N34" s="143"/>
      <c r="O34" s="143"/>
      <c r="P34" s="143"/>
      <c r="Q34" s="143"/>
      <c r="R34" s="143"/>
      <c r="S34" s="156"/>
      <c r="T34" s="142" t="s">
        <v>36</v>
      </c>
      <c r="U34" s="143"/>
      <c r="V34" s="144"/>
      <c r="W34" s="155" t="s">
        <v>34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35</v>
      </c>
      <c r="AH34" s="143"/>
      <c r="AI34" s="143"/>
      <c r="AJ34" s="143"/>
      <c r="AK34" s="143"/>
      <c r="AL34" s="143"/>
      <c r="AM34" s="143"/>
      <c r="AN34" s="156"/>
      <c r="AO34" s="142" t="s">
        <v>36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46</v>
      </c>
      <c r="X39" s="143"/>
      <c r="Y39" s="156"/>
      <c r="Z39" s="143" t="s">
        <v>47</v>
      </c>
      <c r="AA39" s="143"/>
      <c r="AB39" s="143"/>
      <c r="AC39" s="143"/>
      <c r="AD39" s="143"/>
      <c r="AE39" s="156"/>
      <c r="AF39" s="142" t="s">
        <v>48</v>
      </c>
      <c r="AG39" s="143"/>
      <c r="AH39" s="143"/>
      <c r="AI39" s="143"/>
      <c r="AJ39" s="143"/>
      <c r="AK39" s="156"/>
      <c r="AL39" s="143" t="s">
        <v>49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50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43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44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15" zoomScaleNormal="100" zoomScaleSheetLayoutView="115" workbookViewId="0">
      <selection activeCell="AV14" sqref="AV14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45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308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274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275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276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277</v>
      </c>
      <c r="AJ9" s="89"/>
      <c r="AK9" s="89"/>
      <c r="AL9" s="136">
        <v>400</v>
      </c>
      <c r="AM9" s="136"/>
      <c r="AN9" s="89"/>
      <c r="AO9" s="24" t="s">
        <v>278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279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277</v>
      </c>
      <c r="AJ10" s="89"/>
      <c r="AK10" s="89"/>
      <c r="AL10" s="136">
        <v>12</v>
      </c>
      <c r="AM10" s="136"/>
      <c r="AN10" s="89"/>
      <c r="AO10" s="11" t="s">
        <v>280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281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97</v>
      </c>
      <c r="AM11" s="136"/>
      <c r="AN11" s="89"/>
      <c r="AO11" s="89" t="s">
        <v>282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283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284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20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294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284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53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51</v>
      </c>
      <c r="U14" s="10"/>
      <c r="V14" s="38"/>
      <c r="W14" s="7" t="s">
        <v>285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292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21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293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286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168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101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169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177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102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130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170</v>
      </c>
      <c r="C18" s="87"/>
      <c r="D18" s="87"/>
      <c r="E18" s="87"/>
      <c r="F18" s="87"/>
      <c r="G18" s="87"/>
      <c r="H18" s="87"/>
      <c r="I18" s="87"/>
      <c r="J18" s="87"/>
      <c r="K18" s="34"/>
      <c r="L18" s="135" t="s">
        <v>156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252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55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171</v>
      </c>
      <c r="C19" s="87"/>
      <c r="D19" s="87"/>
      <c r="E19" s="87"/>
      <c r="F19" s="87"/>
      <c r="G19" s="87"/>
      <c r="H19" s="87"/>
      <c r="I19" s="87"/>
      <c r="J19" s="87"/>
      <c r="K19" s="34"/>
      <c r="L19" s="135" t="s">
        <v>172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105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129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157</v>
      </c>
      <c r="C20" s="87"/>
      <c r="D20" s="87"/>
      <c r="E20" s="87"/>
      <c r="F20" s="87"/>
      <c r="G20" s="87"/>
      <c r="H20" s="87"/>
      <c r="I20" s="87"/>
      <c r="J20" s="87"/>
      <c r="K20" s="34"/>
      <c r="L20" s="135" t="s">
        <v>173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107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125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174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175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108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55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25</v>
      </c>
      <c r="C22" s="47"/>
      <c r="D22" s="47"/>
      <c r="E22" s="47"/>
      <c r="F22" s="47"/>
      <c r="G22" s="47"/>
      <c r="H22" s="47"/>
      <c r="I22" s="47"/>
      <c r="J22" s="47"/>
      <c r="K22" s="53"/>
      <c r="L22" s="139" t="str">
        <f>L21</f>
        <v>KS 10K 15A RF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109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253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131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54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254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135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136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61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137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64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259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260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133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63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261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262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26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263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27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60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264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265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28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60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266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267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268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269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14</v>
      </c>
      <c r="O31" s="145"/>
      <c r="P31" s="50"/>
      <c r="Q31" s="50" t="s">
        <v>59</v>
      </c>
      <c r="R31" s="50"/>
      <c r="S31" s="50"/>
      <c r="T31" s="50"/>
      <c r="U31" s="50"/>
      <c r="V31" s="51"/>
      <c r="W31" s="13" t="s">
        <v>270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271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272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317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29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37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34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35</v>
      </c>
      <c r="M34" s="143"/>
      <c r="N34" s="143"/>
      <c r="O34" s="143"/>
      <c r="P34" s="143"/>
      <c r="Q34" s="143"/>
      <c r="R34" s="143"/>
      <c r="S34" s="156"/>
      <c r="T34" s="142" t="s">
        <v>36</v>
      </c>
      <c r="U34" s="143"/>
      <c r="V34" s="144"/>
      <c r="W34" s="155" t="s">
        <v>34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35</v>
      </c>
      <c r="AH34" s="143"/>
      <c r="AI34" s="143"/>
      <c r="AJ34" s="143"/>
      <c r="AK34" s="143"/>
      <c r="AL34" s="143"/>
      <c r="AM34" s="143"/>
      <c r="AN34" s="156"/>
      <c r="AO34" s="142" t="s">
        <v>36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46</v>
      </c>
      <c r="X39" s="143"/>
      <c r="Y39" s="156"/>
      <c r="Z39" s="143" t="s">
        <v>47</v>
      </c>
      <c r="AA39" s="143"/>
      <c r="AB39" s="143"/>
      <c r="AC39" s="143"/>
      <c r="AD39" s="143"/>
      <c r="AE39" s="156"/>
      <c r="AF39" s="142" t="s">
        <v>48</v>
      </c>
      <c r="AG39" s="143"/>
      <c r="AH39" s="143"/>
      <c r="AI39" s="143"/>
      <c r="AJ39" s="143"/>
      <c r="AK39" s="156"/>
      <c r="AL39" s="143" t="s">
        <v>49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50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43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44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R12" sqref="AR12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45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309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274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275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276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179</v>
      </c>
      <c r="AJ9" s="89"/>
      <c r="AK9" s="89"/>
      <c r="AL9" s="136">
        <v>400</v>
      </c>
      <c r="AM9" s="136"/>
      <c r="AN9" s="89"/>
      <c r="AO9" s="24" t="s">
        <v>278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17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179</v>
      </c>
      <c r="AJ10" s="89"/>
      <c r="AK10" s="89"/>
      <c r="AL10" s="136">
        <v>12</v>
      </c>
      <c r="AM10" s="136"/>
      <c r="AN10" s="89"/>
      <c r="AO10" s="11" t="s">
        <v>280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281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97</v>
      </c>
      <c r="AM11" s="136"/>
      <c r="AN11" s="89"/>
      <c r="AO11" s="89" t="s">
        <v>282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283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284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20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294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284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53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51</v>
      </c>
      <c r="U14" s="10"/>
      <c r="V14" s="38"/>
      <c r="W14" s="7" t="s">
        <v>285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292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21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293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286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22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101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159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134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102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130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161</v>
      </c>
      <c r="C18" s="88"/>
      <c r="D18" s="88"/>
      <c r="E18" s="88"/>
      <c r="F18" s="88"/>
      <c r="G18" s="88"/>
      <c r="H18" s="88"/>
      <c r="I18" s="88"/>
      <c r="J18" s="88"/>
      <c r="K18" s="34"/>
      <c r="L18" s="135" t="s">
        <v>225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104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55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171</v>
      </c>
      <c r="C19" s="88"/>
      <c r="D19" s="88"/>
      <c r="E19" s="88"/>
      <c r="F19" s="88"/>
      <c r="G19" s="88"/>
      <c r="H19" s="88"/>
      <c r="I19" s="88"/>
      <c r="J19" s="88"/>
      <c r="K19" s="34"/>
      <c r="L19" s="135" t="s">
        <v>41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105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129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157</v>
      </c>
      <c r="C20" s="88"/>
      <c r="D20" s="88"/>
      <c r="E20" s="88"/>
      <c r="F20" s="88"/>
      <c r="G20" s="88"/>
      <c r="H20" s="88"/>
      <c r="I20" s="88"/>
      <c r="J20" s="88"/>
      <c r="K20" s="34"/>
      <c r="L20" s="135" t="s">
        <v>148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107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125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93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197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108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55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226</v>
      </c>
      <c r="C22" s="47"/>
      <c r="D22" s="47"/>
      <c r="E22" s="47"/>
      <c r="F22" s="47"/>
      <c r="G22" s="47"/>
      <c r="H22" s="47"/>
      <c r="I22" s="47"/>
      <c r="J22" s="47"/>
      <c r="K22" s="53"/>
      <c r="L22" s="139" t="s">
        <v>197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109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130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119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54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126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120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121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202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122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132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203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256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123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124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204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205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26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206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27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60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183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208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28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60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209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185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210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147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13</v>
      </c>
      <c r="O31" s="145"/>
      <c r="P31" s="50"/>
      <c r="Q31" s="50" t="s">
        <v>59</v>
      </c>
      <c r="R31" s="50"/>
      <c r="S31" s="50"/>
      <c r="T31" s="50"/>
      <c r="U31" s="50"/>
      <c r="V31" s="51"/>
      <c r="W31" s="13" t="s">
        <v>211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111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30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317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29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37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34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35</v>
      </c>
      <c r="M34" s="143"/>
      <c r="N34" s="143"/>
      <c r="O34" s="143"/>
      <c r="P34" s="143"/>
      <c r="Q34" s="143"/>
      <c r="R34" s="143"/>
      <c r="S34" s="156"/>
      <c r="T34" s="142" t="s">
        <v>36</v>
      </c>
      <c r="U34" s="143"/>
      <c r="V34" s="144"/>
      <c r="W34" s="155" t="s">
        <v>34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35</v>
      </c>
      <c r="AH34" s="143"/>
      <c r="AI34" s="143"/>
      <c r="AJ34" s="143"/>
      <c r="AK34" s="143"/>
      <c r="AL34" s="143"/>
      <c r="AM34" s="143"/>
      <c r="AN34" s="156"/>
      <c r="AO34" s="142" t="s">
        <v>36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46</v>
      </c>
      <c r="X39" s="143"/>
      <c r="Y39" s="156"/>
      <c r="Z39" s="143" t="s">
        <v>47</v>
      </c>
      <c r="AA39" s="143"/>
      <c r="AB39" s="143"/>
      <c r="AC39" s="143"/>
      <c r="AD39" s="143"/>
      <c r="AE39" s="156"/>
      <c r="AF39" s="142" t="s">
        <v>48</v>
      </c>
      <c r="AG39" s="143"/>
      <c r="AH39" s="143"/>
      <c r="AI39" s="143"/>
      <c r="AJ39" s="143"/>
      <c r="AK39" s="156"/>
      <c r="AL39" s="143" t="s">
        <v>49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50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43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44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S17" sqref="AS1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45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310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12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199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273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179</v>
      </c>
      <c r="AJ9" s="89"/>
      <c r="AK9" s="89"/>
      <c r="AL9" s="136">
        <v>400</v>
      </c>
      <c r="AM9" s="136"/>
      <c r="AN9" s="89"/>
      <c r="AO9" s="24" t="s">
        <v>13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17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179</v>
      </c>
      <c r="AJ10" s="89"/>
      <c r="AK10" s="89"/>
      <c r="AL10" s="136">
        <v>12</v>
      </c>
      <c r="AM10" s="136"/>
      <c r="AN10" s="89"/>
      <c r="AO10" s="11" t="s">
        <v>57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19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97</v>
      </c>
      <c r="AM11" s="136"/>
      <c r="AN11" s="89"/>
      <c r="AO11" s="89" t="s">
        <v>180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152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181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20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182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181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53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51</v>
      </c>
      <c r="U14" s="10"/>
      <c r="V14" s="38"/>
      <c r="W14" s="7" t="s">
        <v>52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200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21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21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201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168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101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169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177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102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58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170</v>
      </c>
      <c r="C18" s="87"/>
      <c r="D18" s="87"/>
      <c r="E18" s="87"/>
      <c r="F18" s="87"/>
      <c r="G18" s="87"/>
      <c r="H18" s="87"/>
      <c r="I18" s="87"/>
      <c r="J18" s="87"/>
      <c r="K18" s="34"/>
      <c r="L18" s="135" t="s">
        <v>156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104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55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171</v>
      </c>
      <c r="C19" s="87"/>
      <c r="D19" s="87"/>
      <c r="E19" s="87"/>
      <c r="F19" s="87"/>
      <c r="G19" s="87"/>
      <c r="H19" s="87"/>
      <c r="I19" s="87"/>
      <c r="J19" s="87"/>
      <c r="K19" s="34"/>
      <c r="L19" s="135" t="s">
        <v>172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105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106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157</v>
      </c>
      <c r="C20" s="87"/>
      <c r="D20" s="87"/>
      <c r="E20" s="87"/>
      <c r="F20" s="87"/>
      <c r="G20" s="87"/>
      <c r="H20" s="87"/>
      <c r="I20" s="87"/>
      <c r="J20" s="87"/>
      <c r="K20" s="34"/>
      <c r="L20" s="135" t="s">
        <v>173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107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58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174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175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108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58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176</v>
      </c>
      <c r="C22" s="47"/>
      <c r="D22" s="47"/>
      <c r="E22" s="47"/>
      <c r="F22" s="47"/>
      <c r="G22" s="47"/>
      <c r="H22" s="47"/>
      <c r="I22" s="47"/>
      <c r="J22" s="47"/>
      <c r="K22" s="53"/>
      <c r="L22" s="139" t="str">
        <f>L21</f>
        <v>KS 10K 15A RF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109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58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119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54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56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120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65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202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139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132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203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256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123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63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204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205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26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189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27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66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207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138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28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60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184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257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210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147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11</v>
      </c>
      <c r="O31" s="145"/>
      <c r="P31" s="50"/>
      <c r="Q31" s="50" t="s">
        <v>59</v>
      </c>
      <c r="R31" s="50"/>
      <c r="S31" s="50"/>
      <c r="T31" s="50"/>
      <c r="U31" s="50"/>
      <c r="V31" s="51"/>
      <c r="W31" s="13" t="s">
        <v>186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111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213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317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29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37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34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35</v>
      </c>
      <c r="M34" s="143"/>
      <c r="N34" s="143"/>
      <c r="O34" s="143"/>
      <c r="P34" s="143"/>
      <c r="Q34" s="143"/>
      <c r="R34" s="143"/>
      <c r="S34" s="156"/>
      <c r="T34" s="142" t="s">
        <v>36</v>
      </c>
      <c r="U34" s="143"/>
      <c r="V34" s="144"/>
      <c r="W34" s="155" t="s">
        <v>34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35</v>
      </c>
      <c r="AH34" s="143"/>
      <c r="AI34" s="143"/>
      <c r="AJ34" s="143"/>
      <c r="AK34" s="143"/>
      <c r="AL34" s="143"/>
      <c r="AM34" s="143"/>
      <c r="AN34" s="156"/>
      <c r="AO34" s="142" t="s">
        <v>36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 t="s">
        <v>62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46</v>
      </c>
      <c r="X39" s="143"/>
      <c r="Y39" s="156"/>
      <c r="Z39" s="143" t="s">
        <v>47</v>
      </c>
      <c r="AA39" s="143"/>
      <c r="AB39" s="143"/>
      <c r="AC39" s="143"/>
      <c r="AD39" s="143"/>
      <c r="AE39" s="156"/>
      <c r="AF39" s="142" t="s">
        <v>48</v>
      </c>
      <c r="AG39" s="143"/>
      <c r="AH39" s="143"/>
      <c r="AI39" s="143"/>
      <c r="AJ39" s="143"/>
      <c r="AK39" s="156"/>
      <c r="AL39" s="143" t="s">
        <v>49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50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43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44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T12" sqref="AT12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45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311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274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275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273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277</v>
      </c>
      <c r="AJ9" s="89"/>
      <c r="AK9" s="89"/>
      <c r="AL9" s="136">
        <v>400</v>
      </c>
      <c r="AM9" s="136"/>
      <c r="AN9" s="89"/>
      <c r="AO9" s="24" t="s">
        <v>278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279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179</v>
      </c>
      <c r="AJ10" s="89"/>
      <c r="AK10" s="89"/>
      <c r="AL10" s="136">
        <v>12</v>
      </c>
      <c r="AM10" s="136"/>
      <c r="AN10" s="89"/>
      <c r="AO10" s="11" t="s">
        <v>280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281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97</v>
      </c>
      <c r="AM11" s="136"/>
      <c r="AN11" s="89"/>
      <c r="AO11" s="89" t="s">
        <v>282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283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284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20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182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284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53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51</v>
      </c>
      <c r="U14" s="10"/>
      <c r="V14" s="38"/>
      <c r="W14" s="7" t="s">
        <v>285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200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21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293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201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214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230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215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216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231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232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217</v>
      </c>
      <c r="C18" s="88"/>
      <c r="D18" s="88"/>
      <c r="E18" s="88"/>
      <c r="F18" s="88"/>
      <c r="G18" s="88"/>
      <c r="H18" s="88"/>
      <c r="I18" s="88"/>
      <c r="J18" s="88"/>
      <c r="K18" s="34"/>
      <c r="L18" s="135" t="s">
        <v>218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233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55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219</v>
      </c>
      <c r="C19" s="88"/>
      <c r="D19" s="88"/>
      <c r="E19" s="88"/>
      <c r="F19" s="88"/>
      <c r="G19" s="88"/>
      <c r="H19" s="88"/>
      <c r="I19" s="88"/>
      <c r="J19" s="88"/>
      <c r="K19" s="34"/>
      <c r="L19" s="135" t="s">
        <v>41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105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234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220</v>
      </c>
      <c r="C20" s="88"/>
      <c r="D20" s="88"/>
      <c r="E20" s="88"/>
      <c r="F20" s="88"/>
      <c r="G20" s="88"/>
      <c r="H20" s="88"/>
      <c r="I20" s="88"/>
      <c r="J20" s="88"/>
      <c r="K20" s="34"/>
      <c r="L20" s="135" t="s">
        <v>221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235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232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93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223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236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232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224</v>
      </c>
      <c r="C22" s="47"/>
      <c r="D22" s="47"/>
      <c r="E22" s="47"/>
      <c r="F22" s="47"/>
      <c r="G22" s="47"/>
      <c r="H22" s="47"/>
      <c r="I22" s="47"/>
      <c r="J22" s="47"/>
      <c r="K22" s="53"/>
      <c r="L22" s="139" t="s">
        <v>223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237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232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119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238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56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120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65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202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122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64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187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256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123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124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188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205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26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206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27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60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183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138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28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60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209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257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190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258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10</v>
      </c>
      <c r="O31" s="145"/>
      <c r="P31" s="50"/>
      <c r="Q31" s="50" t="s">
        <v>59</v>
      </c>
      <c r="R31" s="50"/>
      <c r="S31" s="50"/>
      <c r="T31" s="50"/>
      <c r="U31" s="50"/>
      <c r="V31" s="51"/>
      <c r="W31" s="13" t="s">
        <v>186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111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30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317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29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37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34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35</v>
      </c>
      <c r="M34" s="143"/>
      <c r="N34" s="143"/>
      <c r="O34" s="143"/>
      <c r="P34" s="143"/>
      <c r="Q34" s="143"/>
      <c r="R34" s="143"/>
      <c r="S34" s="156"/>
      <c r="T34" s="142" t="s">
        <v>36</v>
      </c>
      <c r="U34" s="143"/>
      <c r="V34" s="144"/>
      <c r="W34" s="155" t="s">
        <v>34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35</v>
      </c>
      <c r="AH34" s="143"/>
      <c r="AI34" s="143"/>
      <c r="AJ34" s="143"/>
      <c r="AK34" s="143"/>
      <c r="AL34" s="143"/>
      <c r="AM34" s="143"/>
      <c r="AN34" s="156"/>
      <c r="AO34" s="142" t="s">
        <v>36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 t="s">
        <v>62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46</v>
      </c>
      <c r="X39" s="143"/>
      <c r="Y39" s="156"/>
      <c r="Z39" s="143" t="s">
        <v>47</v>
      </c>
      <c r="AA39" s="143"/>
      <c r="AB39" s="143"/>
      <c r="AC39" s="143"/>
      <c r="AD39" s="143"/>
      <c r="AE39" s="156"/>
      <c r="AF39" s="142" t="s">
        <v>48</v>
      </c>
      <c r="AG39" s="143"/>
      <c r="AH39" s="143"/>
      <c r="AI39" s="143"/>
      <c r="AJ39" s="143"/>
      <c r="AK39" s="156"/>
      <c r="AL39" s="143" t="s">
        <v>49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8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50</v>
      </c>
      <c r="C43" s="60"/>
      <c r="D43" s="60"/>
      <c r="E43" s="60"/>
      <c r="F43" s="86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43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44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T16" sqref="AT16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45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312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295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287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288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179</v>
      </c>
      <c r="AJ9" s="89"/>
      <c r="AK9" s="89"/>
      <c r="AL9" s="136">
        <v>400</v>
      </c>
      <c r="AM9" s="136"/>
      <c r="AN9" s="89"/>
      <c r="AO9" s="24" t="s">
        <v>296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17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297</v>
      </c>
      <c r="AJ10" s="89"/>
      <c r="AK10" s="89"/>
      <c r="AL10" s="136">
        <v>12</v>
      </c>
      <c r="AM10" s="136"/>
      <c r="AN10" s="89"/>
      <c r="AO10" s="11" t="s">
        <v>289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298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97</v>
      </c>
      <c r="AM11" s="136"/>
      <c r="AN11" s="89"/>
      <c r="AO11" s="89" t="s">
        <v>180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299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300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20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301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300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53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51</v>
      </c>
      <c r="U14" s="10"/>
      <c r="V14" s="38"/>
      <c r="W14" s="7" t="s">
        <v>52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200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21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291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302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22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101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23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134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102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125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24</v>
      </c>
      <c r="C18" s="87"/>
      <c r="D18" s="87"/>
      <c r="E18" s="87"/>
      <c r="F18" s="87"/>
      <c r="G18" s="87"/>
      <c r="H18" s="87"/>
      <c r="I18" s="87"/>
      <c r="J18" s="87"/>
      <c r="K18" s="34"/>
      <c r="L18" s="135" t="s">
        <v>38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104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55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40</v>
      </c>
      <c r="C19" s="87"/>
      <c r="D19" s="87"/>
      <c r="E19" s="87"/>
      <c r="F19" s="87"/>
      <c r="G19" s="87"/>
      <c r="H19" s="87"/>
      <c r="I19" s="87"/>
      <c r="J19" s="87"/>
      <c r="K19" s="34"/>
      <c r="L19" s="135" t="s">
        <v>41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105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106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39</v>
      </c>
      <c r="C20" s="87"/>
      <c r="D20" s="87"/>
      <c r="E20" s="87"/>
      <c r="F20" s="87"/>
      <c r="G20" s="87"/>
      <c r="H20" s="87"/>
      <c r="I20" s="87"/>
      <c r="J20" s="87"/>
      <c r="K20" s="34"/>
      <c r="L20" s="135" t="s">
        <v>42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107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125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93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175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108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55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25</v>
      </c>
      <c r="C22" s="47"/>
      <c r="D22" s="47"/>
      <c r="E22" s="47"/>
      <c r="F22" s="47"/>
      <c r="G22" s="47"/>
      <c r="H22" s="47"/>
      <c r="I22" s="47"/>
      <c r="J22" s="47"/>
      <c r="K22" s="53"/>
      <c r="L22" s="139" t="str">
        <f>L21</f>
        <v>KS 10K 15A RF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109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125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131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54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126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140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141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61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142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143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203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256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144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145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204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205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26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206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27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66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183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208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28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60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209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185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210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258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11</v>
      </c>
      <c r="O31" s="145"/>
      <c r="P31" s="50"/>
      <c r="Q31" s="50" t="s">
        <v>59</v>
      </c>
      <c r="R31" s="50"/>
      <c r="S31" s="50"/>
      <c r="T31" s="50"/>
      <c r="U31" s="50"/>
      <c r="V31" s="51"/>
      <c r="W31" s="13" t="s">
        <v>211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212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213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317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29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37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34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35</v>
      </c>
      <c r="M34" s="143"/>
      <c r="N34" s="143"/>
      <c r="O34" s="143"/>
      <c r="P34" s="143"/>
      <c r="Q34" s="143"/>
      <c r="R34" s="143"/>
      <c r="S34" s="156"/>
      <c r="T34" s="142" t="s">
        <v>36</v>
      </c>
      <c r="U34" s="143"/>
      <c r="V34" s="144"/>
      <c r="W34" s="155" t="s">
        <v>34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35</v>
      </c>
      <c r="AH34" s="143"/>
      <c r="AI34" s="143"/>
      <c r="AJ34" s="143"/>
      <c r="AK34" s="143"/>
      <c r="AL34" s="143"/>
      <c r="AM34" s="143"/>
      <c r="AN34" s="156"/>
      <c r="AO34" s="142" t="s">
        <v>36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 t="s">
        <v>62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46</v>
      </c>
      <c r="X39" s="143"/>
      <c r="Y39" s="156"/>
      <c r="Z39" s="143" t="s">
        <v>47</v>
      </c>
      <c r="AA39" s="143"/>
      <c r="AB39" s="143"/>
      <c r="AC39" s="143"/>
      <c r="AD39" s="143"/>
      <c r="AE39" s="156"/>
      <c r="AF39" s="142" t="s">
        <v>48</v>
      </c>
      <c r="AG39" s="143"/>
      <c r="AH39" s="143"/>
      <c r="AI39" s="143"/>
      <c r="AJ39" s="143"/>
      <c r="AK39" s="156"/>
      <c r="AL39" s="143" t="s">
        <v>49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50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43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44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T10" sqref="AT10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45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313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274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275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276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277</v>
      </c>
      <c r="AJ9" s="89"/>
      <c r="AK9" s="89"/>
      <c r="AL9" s="136">
        <v>400</v>
      </c>
      <c r="AM9" s="136"/>
      <c r="AN9" s="89"/>
      <c r="AO9" s="24" t="s">
        <v>278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279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179</v>
      </c>
      <c r="AJ10" s="89"/>
      <c r="AK10" s="89"/>
      <c r="AL10" s="136">
        <v>12</v>
      </c>
      <c r="AM10" s="136"/>
      <c r="AN10" s="89"/>
      <c r="AO10" s="11" t="s">
        <v>57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19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97</v>
      </c>
      <c r="AM11" s="136"/>
      <c r="AN11" s="89"/>
      <c r="AO11" s="89" t="s">
        <v>282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283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284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20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294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284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53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51</v>
      </c>
      <c r="U14" s="10"/>
      <c r="V14" s="38"/>
      <c r="W14" s="7" t="s">
        <v>285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292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21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293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286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22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101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23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134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102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128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24</v>
      </c>
      <c r="C18" s="87"/>
      <c r="D18" s="87"/>
      <c r="E18" s="87"/>
      <c r="F18" s="87"/>
      <c r="G18" s="87"/>
      <c r="H18" s="87"/>
      <c r="I18" s="87"/>
      <c r="J18" s="87"/>
      <c r="K18" s="34"/>
      <c r="L18" s="135" t="s">
        <v>38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104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55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178</v>
      </c>
      <c r="C19" s="87"/>
      <c r="D19" s="87"/>
      <c r="E19" s="87"/>
      <c r="F19" s="87"/>
      <c r="G19" s="87"/>
      <c r="H19" s="87"/>
      <c r="I19" s="87"/>
      <c r="J19" s="87"/>
      <c r="K19" s="34"/>
      <c r="L19" s="135" t="s">
        <v>41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105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129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39</v>
      </c>
      <c r="C20" s="87"/>
      <c r="D20" s="87"/>
      <c r="E20" s="87"/>
      <c r="F20" s="87"/>
      <c r="G20" s="87"/>
      <c r="H20" s="87"/>
      <c r="I20" s="87"/>
      <c r="J20" s="87"/>
      <c r="K20" s="34"/>
      <c r="L20" s="135" t="s">
        <v>42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107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125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93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158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108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55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25</v>
      </c>
      <c r="C22" s="47"/>
      <c r="D22" s="47"/>
      <c r="E22" s="47"/>
      <c r="F22" s="47"/>
      <c r="G22" s="47"/>
      <c r="H22" s="47"/>
      <c r="I22" s="47"/>
      <c r="J22" s="47"/>
      <c r="K22" s="53"/>
      <c r="L22" s="139" t="str">
        <f>L21</f>
        <v>KS 10K 15A RF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109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130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131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54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126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146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65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202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139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64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203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256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133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63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204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205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26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206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27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66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207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208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28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60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209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257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210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258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12</v>
      </c>
      <c r="O31" s="145"/>
      <c r="P31" s="50"/>
      <c r="Q31" s="50" t="s">
        <v>59</v>
      </c>
      <c r="R31" s="50"/>
      <c r="S31" s="50"/>
      <c r="T31" s="50"/>
      <c r="U31" s="50"/>
      <c r="V31" s="51"/>
      <c r="W31" s="13" t="s">
        <v>211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212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213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317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29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37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34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35</v>
      </c>
      <c r="M34" s="143"/>
      <c r="N34" s="143"/>
      <c r="O34" s="143"/>
      <c r="P34" s="143"/>
      <c r="Q34" s="143"/>
      <c r="R34" s="143"/>
      <c r="S34" s="156"/>
      <c r="T34" s="142" t="s">
        <v>36</v>
      </c>
      <c r="U34" s="143"/>
      <c r="V34" s="144"/>
      <c r="W34" s="155" t="s">
        <v>34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35</v>
      </c>
      <c r="AH34" s="143"/>
      <c r="AI34" s="143"/>
      <c r="AJ34" s="143"/>
      <c r="AK34" s="143"/>
      <c r="AL34" s="143"/>
      <c r="AM34" s="143"/>
      <c r="AN34" s="156"/>
      <c r="AO34" s="142" t="s">
        <v>36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 t="s">
        <v>62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46</v>
      </c>
      <c r="X39" s="143"/>
      <c r="Y39" s="156"/>
      <c r="Z39" s="143" t="s">
        <v>47</v>
      </c>
      <c r="AA39" s="143"/>
      <c r="AB39" s="143"/>
      <c r="AC39" s="143"/>
      <c r="AD39" s="143"/>
      <c r="AE39" s="156"/>
      <c r="AF39" s="142" t="s">
        <v>48</v>
      </c>
      <c r="AG39" s="143"/>
      <c r="AH39" s="143"/>
      <c r="AI39" s="143"/>
      <c r="AJ39" s="143"/>
      <c r="AK39" s="156"/>
      <c r="AL39" s="143" t="s">
        <v>49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50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43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44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T12" sqref="AT12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45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314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12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199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276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277</v>
      </c>
      <c r="AJ9" s="89"/>
      <c r="AK9" s="89"/>
      <c r="AL9" s="136">
        <v>400</v>
      </c>
      <c r="AM9" s="136"/>
      <c r="AN9" s="89"/>
      <c r="AO9" s="24" t="s">
        <v>13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17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277</v>
      </c>
      <c r="AJ10" s="89"/>
      <c r="AK10" s="89"/>
      <c r="AL10" s="136">
        <v>12</v>
      </c>
      <c r="AM10" s="136"/>
      <c r="AN10" s="89"/>
      <c r="AO10" s="11" t="s">
        <v>280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19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97</v>
      </c>
      <c r="AM11" s="136"/>
      <c r="AN11" s="89"/>
      <c r="AO11" s="89" t="s">
        <v>282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283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181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20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182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181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53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51</v>
      </c>
      <c r="U14" s="10"/>
      <c r="V14" s="38"/>
      <c r="W14" s="7" t="s">
        <v>285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292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21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21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201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22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230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159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134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231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128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161</v>
      </c>
      <c r="C18" s="88"/>
      <c r="D18" s="88"/>
      <c r="E18" s="88"/>
      <c r="F18" s="88"/>
      <c r="G18" s="88"/>
      <c r="H18" s="88"/>
      <c r="I18" s="88"/>
      <c r="J18" s="88"/>
      <c r="K18" s="34"/>
      <c r="L18" s="135" t="s">
        <v>227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233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245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171</v>
      </c>
      <c r="C19" s="88"/>
      <c r="D19" s="88"/>
      <c r="E19" s="88"/>
      <c r="F19" s="88"/>
      <c r="G19" s="88"/>
      <c r="H19" s="88"/>
      <c r="I19" s="88"/>
      <c r="J19" s="88"/>
      <c r="K19" s="34"/>
      <c r="L19" s="135" t="s">
        <v>41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246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247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157</v>
      </c>
      <c r="C20" s="88"/>
      <c r="D20" s="88"/>
      <c r="E20" s="88"/>
      <c r="F20" s="88"/>
      <c r="G20" s="88"/>
      <c r="H20" s="88"/>
      <c r="I20" s="88"/>
      <c r="J20" s="88"/>
      <c r="K20" s="34"/>
      <c r="L20" s="135" t="s">
        <v>228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235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248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93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197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236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245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25</v>
      </c>
      <c r="C22" s="47"/>
      <c r="D22" s="47"/>
      <c r="E22" s="47"/>
      <c r="F22" s="47"/>
      <c r="G22" s="47"/>
      <c r="H22" s="47"/>
      <c r="I22" s="47"/>
      <c r="J22" s="47"/>
      <c r="K22" s="53"/>
      <c r="L22" s="139" t="s">
        <v>197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237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255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149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54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249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146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150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61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139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151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203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256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133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63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204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110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26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206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27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60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183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208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28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60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184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257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190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147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11</v>
      </c>
      <c r="O31" s="145"/>
      <c r="P31" s="50"/>
      <c r="Q31" s="50" t="s">
        <v>59</v>
      </c>
      <c r="R31" s="50"/>
      <c r="S31" s="50"/>
      <c r="T31" s="50"/>
      <c r="U31" s="50"/>
      <c r="V31" s="51"/>
      <c r="W31" s="13" t="s">
        <v>211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111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30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317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29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37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34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35</v>
      </c>
      <c r="M34" s="143"/>
      <c r="N34" s="143"/>
      <c r="O34" s="143"/>
      <c r="P34" s="143"/>
      <c r="Q34" s="143"/>
      <c r="R34" s="143"/>
      <c r="S34" s="156"/>
      <c r="T34" s="142" t="s">
        <v>36</v>
      </c>
      <c r="U34" s="143"/>
      <c r="V34" s="144"/>
      <c r="W34" s="155" t="s">
        <v>34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35</v>
      </c>
      <c r="AH34" s="143"/>
      <c r="AI34" s="143"/>
      <c r="AJ34" s="143"/>
      <c r="AK34" s="143"/>
      <c r="AL34" s="143"/>
      <c r="AM34" s="143"/>
      <c r="AN34" s="156"/>
      <c r="AO34" s="142" t="s">
        <v>36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 t="s">
        <v>62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46</v>
      </c>
      <c r="X39" s="143"/>
      <c r="Y39" s="156"/>
      <c r="Z39" s="143" t="s">
        <v>47</v>
      </c>
      <c r="AA39" s="143"/>
      <c r="AB39" s="143"/>
      <c r="AC39" s="143"/>
      <c r="AD39" s="143"/>
      <c r="AE39" s="156"/>
      <c r="AF39" s="142" t="s">
        <v>48</v>
      </c>
      <c r="AG39" s="143"/>
      <c r="AH39" s="143"/>
      <c r="AI39" s="143"/>
      <c r="AJ39" s="143"/>
      <c r="AK39" s="156"/>
      <c r="AL39" s="143" t="s">
        <v>49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50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43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44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T10" sqref="AT10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45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315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274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275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273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277</v>
      </c>
      <c r="AJ9" s="89"/>
      <c r="AK9" s="89"/>
      <c r="AL9" s="136">
        <v>400</v>
      </c>
      <c r="AM9" s="136"/>
      <c r="AN9" s="89"/>
      <c r="AO9" s="24" t="s">
        <v>278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279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277</v>
      </c>
      <c r="AJ10" s="89"/>
      <c r="AK10" s="89"/>
      <c r="AL10" s="136">
        <v>12</v>
      </c>
      <c r="AM10" s="136"/>
      <c r="AN10" s="89"/>
      <c r="AO10" s="11" t="s">
        <v>280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281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97</v>
      </c>
      <c r="AM11" s="136"/>
      <c r="AN11" s="89"/>
      <c r="AO11" s="89" t="s">
        <v>282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283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284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20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294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284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53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51</v>
      </c>
      <c r="U14" s="10"/>
      <c r="V14" s="38"/>
      <c r="W14" s="7" t="s">
        <v>285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292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21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293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286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168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101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169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134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102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130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24</v>
      </c>
      <c r="C18" s="87"/>
      <c r="D18" s="87"/>
      <c r="E18" s="87"/>
      <c r="F18" s="87"/>
      <c r="G18" s="87"/>
      <c r="H18" s="87"/>
      <c r="I18" s="87"/>
      <c r="J18" s="87"/>
      <c r="K18" s="34"/>
      <c r="L18" s="135" t="s">
        <v>38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104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55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171</v>
      </c>
      <c r="C19" s="87"/>
      <c r="D19" s="87"/>
      <c r="E19" s="87"/>
      <c r="F19" s="87"/>
      <c r="G19" s="87"/>
      <c r="H19" s="87"/>
      <c r="I19" s="87"/>
      <c r="J19" s="87"/>
      <c r="K19" s="34"/>
      <c r="L19" s="135" t="s">
        <v>172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105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129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39</v>
      </c>
      <c r="C20" s="87"/>
      <c r="D20" s="87"/>
      <c r="E20" s="87"/>
      <c r="F20" s="87"/>
      <c r="G20" s="87"/>
      <c r="H20" s="87"/>
      <c r="I20" s="87"/>
      <c r="J20" s="87"/>
      <c r="K20" s="34"/>
      <c r="L20" s="135" t="s">
        <v>42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107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125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93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158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108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55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176</v>
      </c>
      <c r="C22" s="47"/>
      <c r="D22" s="47"/>
      <c r="E22" s="47"/>
      <c r="F22" s="47"/>
      <c r="G22" s="47"/>
      <c r="H22" s="47"/>
      <c r="I22" s="47"/>
      <c r="J22" s="47"/>
      <c r="K22" s="53"/>
      <c r="L22" s="139" t="str">
        <f>L21</f>
        <v>KS 10K 15A RF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109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130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119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54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126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120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121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202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139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64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203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256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133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124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204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110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26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206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27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66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207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208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28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60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184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185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210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147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12</v>
      </c>
      <c r="O31" s="145"/>
      <c r="P31" s="50"/>
      <c r="Q31" s="50" t="s">
        <v>59</v>
      </c>
      <c r="R31" s="50"/>
      <c r="S31" s="50"/>
      <c r="T31" s="50"/>
      <c r="U31" s="50"/>
      <c r="V31" s="51"/>
      <c r="W31" s="13" t="s">
        <v>186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212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213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317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29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37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34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35</v>
      </c>
      <c r="M34" s="143"/>
      <c r="N34" s="143"/>
      <c r="O34" s="143"/>
      <c r="P34" s="143"/>
      <c r="Q34" s="143"/>
      <c r="R34" s="143"/>
      <c r="S34" s="156"/>
      <c r="T34" s="142" t="s">
        <v>36</v>
      </c>
      <c r="U34" s="143"/>
      <c r="V34" s="144"/>
      <c r="W34" s="155" t="s">
        <v>34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35</v>
      </c>
      <c r="AH34" s="143"/>
      <c r="AI34" s="143"/>
      <c r="AJ34" s="143"/>
      <c r="AK34" s="143"/>
      <c r="AL34" s="143"/>
      <c r="AM34" s="143"/>
      <c r="AN34" s="156"/>
      <c r="AO34" s="142" t="s">
        <v>36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 t="s">
        <v>62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46</v>
      </c>
      <c r="X39" s="143"/>
      <c r="Y39" s="156"/>
      <c r="Z39" s="143" t="s">
        <v>47</v>
      </c>
      <c r="AA39" s="143"/>
      <c r="AB39" s="143"/>
      <c r="AC39" s="143"/>
      <c r="AD39" s="143"/>
      <c r="AE39" s="156"/>
      <c r="AF39" s="142" t="s">
        <v>48</v>
      </c>
      <c r="AG39" s="143"/>
      <c r="AH39" s="143"/>
      <c r="AI39" s="143"/>
      <c r="AJ39" s="143"/>
      <c r="AK39" s="156"/>
      <c r="AL39" s="143" t="s">
        <v>49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50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43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44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tabSelected="1" view="pageBreakPreview" zoomScale="130" zoomScaleNormal="100" zoomScaleSheetLayoutView="130" workbookViewId="0">
      <selection activeCell="AT17" sqref="AT1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45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32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309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12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199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273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179</v>
      </c>
      <c r="AJ9" s="89"/>
      <c r="AK9" s="89"/>
      <c r="AL9" s="136">
        <v>400</v>
      </c>
      <c r="AM9" s="136"/>
      <c r="AN9" s="89"/>
      <c r="AO9" s="24" t="s">
        <v>13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17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179</v>
      </c>
      <c r="AJ10" s="89"/>
      <c r="AK10" s="89"/>
      <c r="AL10" s="136">
        <v>12</v>
      </c>
      <c r="AM10" s="136"/>
      <c r="AN10" s="89"/>
      <c r="AO10" s="11" t="s">
        <v>57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19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97</v>
      </c>
      <c r="AM11" s="136"/>
      <c r="AN11" s="89"/>
      <c r="AO11" s="89" t="s">
        <v>180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57</v>
      </c>
      <c r="U12" s="10"/>
      <c r="V12" s="38"/>
      <c r="W12" s="7" t="s">
        <v>152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181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20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57</v>
      </c>
      <c r="U13" s="10"/>
      <c r="V13" s="38"/>
      <c r="W13" s="7" t="s">
        <v>182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181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53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51</v>
      </c>
      <c r="U14" s="10"/>
      <c r="V14" s="38"/>
      <c r="W14" s="7" t="s">
        <v>52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200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21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21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201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22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230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215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134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102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255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217</v>
      </c>
      <c r="C18" s="88"/>
      <c r="D18" s="88"/>
      <c r="E18" s="88"/>
      <c r="F18" s="88"/>
      <c r="G18" s="88"/>
      <c r="H18" s="88"/>
      <c r="I18" s="88"/>
      <c r="J18" s="88"/>
      <c r="K18" s="34"/>
      <c r="L18" s="135" t="s">
        <v>218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233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245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219</v>
      </c>
      <c r="C19" s="88"/>
      <c r="D19" s="88"/>
      <c r="E19" s="88"/>
      <c r="F19" s="88"/>
      <c r="G19" s="88"/>
      <c r="H19" s="88"/>
      <c r="I19" s="88"/>
      <c r="J19" s="88"/>
      <c r="K19" s="34"/>
      <c r="L19" s="135" t="s">
        <v>229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246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247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220</v>
      </c>
      <c r="C20" s="88"/>
      <c r="D20" s="88"/>
      <c r="E20" s="88"/>
      <c r="F20" s="88"/>
      <c r="G20" s="88"/>
      <c r="H20" s="88"/>
      <c r="I20" s="88"/>
      <c r="J20" s="88"/>
      <c r="K20" s="34"/>
      <c r="L20" s="135" t="s">
        <v>148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235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248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222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197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236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245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25</v>
      </c>
      <c r="C22" s="47"/>
      <c r="D22" s="47"/>
      <c r="E22" s="47"/>
      <c r="F22" s="47"/>
      <c r="G22" s="47"/>
      <c r="H22" s="47"/>
      <c r="I22" s="47"/>
      <c r="J22" s="47"/>
      <c r="K22" s="53"/>
      <c r="L22" s="139" t="s">
        <v>223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237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130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119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238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249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153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150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61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122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132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187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191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133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154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188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110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26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189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27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60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183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138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28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60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184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185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190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147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33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11</v>
      </c>
      <c r="O31" s="145"/>
      <c r="P31" s="50"/>
      <c r="Q31" s="50" t="s">
        <v>59</v>
      </c>
      <c r="R31" s="50"/>
      <c r="S31" s="50"/>
      <c r="T31" s="50"/>
      <c r="U31" s="50"/>
      <c r="V31" s="51"/>
      <c r="W31" s="13" t="s">
        <v>186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111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30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317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29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37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34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35</v>
      </c>
      <c r="M34" s="143"/>
      <c r="N34" s="143"/>
      <c r="O34" s="143"/>
      <c r="P34" s="143"/>
      <c r="Q34" s="143"/>
      <c r="R34" s="143"/>
      <c r="S34" s="156"/>
      <c r="T34" s="142" t="s">
        <v>36</v>
      </c>
      <c r="U34" s="143"/>
      <c r="V34" s="144"/>
      <c r="W34" s="155" t="s">
        <v>34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35</v>
      </c>
      <c r="AH34" s="143"/>
      <c r="AI34" s="143"/>
      <c r="AJ34" s="143"/>
      <c r="AK34" s="143"/>
      <c r="AL34" s="143"/>
      <c r="AM34" s="143"/>
      <c r="AN34" s="156"/>
      <c r="AO34" s="142" t="s">
        <v>36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31</v>
      </c>
      <c r="C39" s="54"/>
      <c r="D39" s="54"/>
      <c r="E39" s="54"/>
      <c r="F39" s="62" t="s">
        <v>62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46</v>
      </c>
      <c r="X39" s="143"/>
      <c r="Y39" s="156"/>
      <c r="Z39" s="143" t="s">
        <v>47</v>
      </c>
      <c r="AA39" s="143"/>
      <c r="AB39" s="143"/>
      <c r="AC39" s="143"/>
      <c r="AD39" s="143"/>
      <c r="AE39" s="156"/>
      <c r="AF39" s="142" t="s">
        <v>48</v>
      </c>
      <c r="AG39" s="143"/>
      <c r="AH39" s="143"/>
      <c r="AI39" s="143"/>
      <c r="AJ39" s="143"/>
      <c r="AK39" s="156"/>
      <c r="AL39" s="143" t="s">
        <v>49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50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43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44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14</vt:i4>
      </vt:variant>
    </vt:vector>
  </HeadingPairs>
  <TitlesOfParts>
    <vt:vector size="29" baseType="lpstr">
      <vt:lpstr>DATA SHEET LIST</vt:lpstr>
      <vt:lpstr>PTC-FWS</vt:lpstr>
      <vt:lpstr>PTC-TWS</vt:lpstr>
      <vt:lpstr>FTC-FWS</vt:lpstr>
      <vt:lpstr>STS-FWS</vt:lpstr>
      <vt:lpstr>STS-TWS</vt:lpstr>
      <vt:lpstr>6T6-FWS</vt:lpstr>
      <vt:lpstr>6T6-TWS</vt:lpstr>
      <vt:lpstr>PTC-FWS(BED_X)</vt:lpstr>
      <vt:lpstr>PTC-TWS(BED_X)</vt:lpstr>
      <vt:lpstr>FTC-FWS(BED_X)</vt:lpstr>
      <vt:lpstr>STS-FWS(BED_X)</vt:lpstr>
      <vt:lpstr>STS-TWS(BED_X)</vt:lpstr>
      <vt:lpstr>6T6-FWS(BED_X)</vt:lpstr>
      <vt:lpstr>6T6-TWS(BED_X)</vt:lpstr>
      <vt:lpstr>'6T6-FWS'!Print_Area</vt:lpstr>
      <vt:lpstr>'6T6-FWS(BED_X)'!Print_Area</vt:lpstr>
      <vt:lpstr>'6T6-TWS'!Print_Area</vt:lpstr>
      <vt:lpstr>'6T6-TWS(BED_X)'!Print_Area</vt:lpstr>
      <vt:lpstr>'FTC-FWS'!Print_Area</vt:lpstr>
      <vt:lpstr>'FTC-FWS(BED_X)'!Print_Area</vt:lpstr>
      <vt:lpstr>'PTC-FWS'!Print_Area</vt:lpstr>
      <vt:lpstr>'PTC-FWS(BED_X)'!Print_Area</vt:lpstr>
      <vt:lpstr>'PTC-TWS'!Print_Area</vt:lpstr>
      <vt:lpstr>'PTC-TWS(BED_X)'!Print_Area</vt:lpstr>
      <vt:lpstr>'STS-FWS'!Print_Area</vt:lpstr>
      <vt:lpstr>'STS-FWS(BED_X)'!Print_Area</vt:lpstr>
      <vt:lpstr>'STS-TWS'!Print_Area</vt:lpstr>
      <vt:lpstr>'STS-TWS(BED_X)'!Print_Area</vt:lpstr>
    </vt:vector>
  </TitlesOfParts>
  <Company>천세산업(주)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donghoon kim</dc:creator>
  <cp:lastModifiedBy>user</cp:lastModifiedBy>
  <cp:lastPrinted>2001-09-11T04:31:43Z</cp:lastPrinted>
  <dcterms:created xsi:type="dcterms:W3CDTF">2000-10-09T01:29:11Z</dcterms:created>
  <dcterms:modified xsi:type="dcterms:W3CDTF">2024-11-08T09:06:31Z</dcterms:modified>
</cp:coreProperties>
</file>